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614" lockStructure="1"/>
  <bookViews>
    <workbookView xWindow="480" yWindow="180" windowWidth="21840" windowHeight="12525" tabRatio="793"/>
  </bookViews>
  <sheets>
    <sheet name="1. Source of funds per PP" sheetId="14" r:id="rId1"/>
    <sheet name="2. ERDF PPs (WP-BL)" sheetId="1" r:id="rId2"/>
    <sheet name="3. ERDF PPs (WP-Periods)" sheetId="9" r:id="rId3"/>
    <sheet name="4. IPA PPs (WP-BL)" sheetId="12" r:id="rId4"/>
    <sheet name="5. IPA PPs (WP-Periods)" sheetId="13" r:id="rId5"/>
    <sheet name="6. ENI MD PPs (WP-BL)" sheetId="17" r:id="rId6"/>
    <sheet name="7. ENI MD PPs (WP-Periods)" sheetId="18" r:id="rId7"/>
    <sheet name="8. ENI UA PPs (WP-BL)" sheetId="19" r:id="rId8"/>
    <sheet name="9. ENI UA PPs (WP-Periods)" sheetId="20" r:id="rId9"/>
    <sheet name="10. Overall + Activities" sheetId="15" r:id="rId10"/>
  </sheets>
  <definedNames>
    <definedName name="_ftn1" localSheetId="0">'1. Source of funds per PP'!#REF!</definedName>
    <definedName name="_ftn1" localSheetId="9">'10. Overall + Activities'!#REF!</definedName>
    <definedName name="_ftn1" localSheetId="1">'2. ERDF PPs (WP-BL)'!#REF!</definedName>
    <definedName name="_ftn1" localSheetId="2">'3. ERDF PPs (WP-Periods)'!$A$34</definedName>
    <definedName name="_ftn1" localSheetId="3">'4. IPA PPs (WP-BL)'!#REF!</definedName>
    <definedName name="_ftn1" localSheetId="4">'5. IPA PPs (WP-Periods)'!$A$22</definedName>
    <definedName name="_ftn1" localSheetId="5">'6. ENI MD PPs (WP-BL)'!#REF!</definedName>
    <definedName name="_ftn1" localSheetId="6">'7. ENI MD PPs (WP-Periods)'!$A$22</definedName>
    <definedName name="_ftn1" localSheetId="7">'8. ENI UA PPs (WP-BL)'!#REF!</definedName>
    <definedName name="_ftn1" localSheetId="8">'9. ENI UA PPs (WP-Periods)'!$A$22</definedName>
    <definedName name="_ftnref1" localSheetId="0">'1. Source of funds per PP'!#REF!</definedName>
    <definedName name="_ftnref1" localSheetId="9">'10. Overall + Activities'!#REF!</definedName>
    <definedName name="_ftnref1" localSheetId="1">'2. ERDF PPs (WP-BL)'!#REF!</definedName>
    <definedName name="_ftnref1" localSheetId="2">'3. ERDF PPs (WP-Periods)'!#REF!</definedName>
    <definedName name="_ftnref1" localSheetId="3">'4. IPA PPs (WP-BL)'!#REF!</definedName>
    <definedName name="_ftnref1" localSheetId="4">'5. IPA PPs (WP-Periods)'!#REF!</definedName>
    <definedName name="_ftnref1" localSheetId="5">'6. ENI MD PPs (WP-BL)'!#REF!</definedName>
    <definedName name="_ftnref1" localSheetId="6">'7. ENI MD PPs (WP-Periods)'!#REF!</definedName>
    <definedName name="_ftnref1" localSheetId="7">'8. ENI UA PPs (WP-BL)'!#REF!</definedName>
    <definedName name="_ftnref1" localSheetId="8">'9. ENI UA PPs (WP-Periods)'!#REF!</definedName>
    <definedName name="ASP">#REF!</definedName>
    <definedName name="Overheads">'2. ERDF PPs (WP-BL)'!$A$5:$A$6</definedName>
    <definedName name="Staff_costs_selection" localSheetId="0">'1. Source of funds per PP'!$A$3:$A$4</definedName>
    <definedName name="Staff_costs_selection" localSheetId="9">'10. Overall + Activities'!$A$3:$A$4</definedName>
    <definedName name="Staff_costs_selection" localSheetId="2">'3. ERDF PPs (WP-Periods)'!$A$3:$A$4</definedName>
    <definedName name="Staff_costs_selection" localSheetId="3">'4. IPA PPs (WP-BL)'!$A$3:$A$4</definedName>
    <definedName name="Staff_costs_selection" localSheetId="4">'5. IPA PPs (WP-Periods)'!$A$3:$A$4</definedName>
    <definedName name="Staff_costs_selection" localSheetId="5">'6. ENI MD PPs (WP-BL)'!$A$3:$A$4</definedName>
    <definedName name="Staff_costs_selection" localSheetId="6">'7. ENI MD PPs (WP-Periods)'!$A$3:$A$4</definedName>
    <definedName name="Staff_costs_selection" localSheetId="7">'8. ENI UA PPs (WP-BL)'!$A$3:$A$4</definedName>
    <definedName name="Staff_costs_selection" localSheetId="8">'9. ENI UA PPs (WP-Periods)'!$A$3:$A$4</definedName>
    <definedName name="Staff_costs_selection">'2. ERDF PPs (WP-BL)'!$A$3:$A$4</definedName>
    <definedName name="WP0" localSheetId="0">'1. Source of funds per PP'!$A$1:$A$2</definedName>
    <definedName name="WP0" localSheetId="9">'10. Overall + Activities'!$A$1:$A$2</definedName>
    <definedName name="WP0" localSheetId="2">'3. ERDF PPs (WP-Periods)'!$A$1:$A$2</definedName>
    <definedName name="WP0" localSheetId="3">'4. IPA PPs (WP-BL)'!$A$1:$A$2</definedName>
    <definedName name="WP0" localSheetId="4">'5. IPA PPs (WP-Periods)'!$A$1:$A$2</definedName>
    <definedName name="WP0" localSheetId="5">'6. ENI MD PPs (WP-BL)'!$A$1:$A$2</definedName>
    <definedName name="WP0" localSheetId="6">'7. ENI MD PPs (WP-Periods)'!$A$1:$A$2</definedName>
    <definedName name="WP0" localSheetId="7">'8. ENI UA PPs (WP-BL)'!$A$1:$A$2</definedName>
    <definedName name="WP0" localSheetId="8">'9. ENI UA PPs (WP-Periods)'!$A$1:$A$2</definedName>
    <definedName name="WP0">'2. ERDF PPs (WP-BL)'!$A$1:$A$2</definedName>
  </definedNames>
  <calcPr calcId="145621" fullPrecision="0"/>
</workbook>
</file>

<file path=xl/calcChain.xml><?xml version="1.0" encoding="utf-8"?>
<calcChain xmlns="http://schemas.openxmlformats.org/spreadsheetml/2006/main">
  <c r="E11" i="20" l="1"/>
  <c r="F11" i="20"/>
  <c r="G11" i="20"/>
  <c r="H11" i="20"/>
  <c r="E12" i="20"/>
  <c r="F12" i="20"/>
  <c r="G12" i="20"/>
  <c r="H12" i="20"/>
  <c r="E13" i="20"/>
  <c r="F13" i="20"/>
  <c r="G13" i="20"/>
  <c r="H13" i="20"/>
  <c r="E14" i="20"/>
  <c r="F14" i="20"/>
  <c r="G14" i="20"/>
  <c r="H14" i="20"/>
  <c r="E15" i="20"/>
  <c r="F15" i="20"/>
  <c r="G15" i="20"/>
  <c r="H15" i="20"/>
  <c r="E16" i="20"/>
  <c r="F16" i="20"/>
  <c r="G16" i="20"/>
  <c r="H16" i="20"/>
  <c r="E17" i="20"/>
  <c r="F17" i="20"/>
  <c r="G17" i="20"/>
  <c r="H17" i="20"/>
  <c r="D12" i="20"/>
  <c r="D13" i="20"/>
  <c r="D14" i="20"/>
  <c r="D15" i="20"/>
  <c r="D16" i="20"/>
  <c r="D17" i="20"/>
  <c r="D11" i="20"/>
  <c r="I40" i="20"/>
  <c r="I28" i="20"/>
  <c r="E11" i="19"/>
  <c r="F11" i="19"/>
  <c r="G11" i="19"/>
  <c r="H11" i="19"/>
  <c r="E13" i="19"/>
  <c r="F13" i="19"/>
  <c r="G13" i="19"/>
  <c r="H13" i="19"/>
  <c r="E14" i="19"/>
  <c r="F14" i="19"/>
  <c r="G14" i="19"/>
  <c r="H14" i="19"/>
  <c r="E15" i="19"/>
  <c r="F15" i="19"/>
  <c r="G15" i="19"/>
  <c r="H15" i="19"/>
  <c r="D13" i="19"/>
  <c r="D14" i="19"/>
  <c r="D15" i="19"/>
  <c r="D11" i="19"/>
  <c r="E11" i="18"/>
  <c r="F11" i="18"/>
  <c r="G11" i="18"/>
  <c r="H11" i="18"/>
  <c r="E12" i="18"/>
  <c r="F12" i="18"/>
  <c r="G12" i="18"/>
  <c r="H12" i="18"/>
  <c r="E13" i="18"/>
  <c r="F13" i="18"/>
  <c r="G13" i="18"/>
  <c r="H13" i="18"/>
  <c r="E14" i="18"/>
  <c r="F14" i="18"/>
  <c r="G14" i="18"/>
  <c r="H14" i="18"/>
  <c r="E15" i="18"/>
  <c r="F15" i="18"/>
  <c r="G15" i="18"/>
  <c r="H15" i="18"/>
  <c r="E16" i="18"/>
  <c r="F16" i="18"/>
  <c r="G16" i="18"/>
  <c r="H16" i="18"/>
  <c r="E17" i="18"/>
  <c r="F17" i="18"/>
  <c r="G17" i="18"/>
  <c r="H17" i="18"/>
  <c r="D12" i="18"/>
  <c r="D13" i="18"/>
  <c r="D14" i="18"/>
  <c r="D15" i="18"/>
  <c r="D16" i="18"/>
  <c r="I16" i="18" s="1"/>
  <c r="D17" i="18"/>
  <c r="D11" i="18"/>
  <c r="I40" i="18"/>
  <c r="I28" i="18"/>
  <c r="E11" i="17"/>
  <c r="F11" i="17"/>
  <c r="G11" i="17"/>
  <c r="H11" i="17"/>
  <c r="E13" i="17"/>
  <c r="F13" i="17"/>
  <c r="G13" i="17"/>
  <c r="H13" i="17"/>
  <c r="E14" i="17"/>
  <c r="F14" i="17"/>
  <c r="G14" i="17"/>
  <c r="H14" i="17"/>
  <c r="E15" i="17"/>
  <c r="F15" i="17"/>
  <c r="G15" i="17"/>
  <c r="H15" i="17"/>
  <c r="D13" i="17"/>
  <c r="D14" i="17"/>
  <c r="D15" i="17"/>
  <c r="D11" i="17"/>
  <c r="E11" i="13"/>
  <c r="F11" i="13"/>
  <c r="G11" i="13"/>
  <c r="H11" i="13"/>
  <c r="E12" i="13"/>
  <c r="F12" i="13"/>
  <c r="G12" i="13"/>
  <c r="H12" i="13"/>
  <c r="E13" i="13"/>
  <c r="F13" i="13"/>
  <c r="G13" i="13"/>
  <c r="H13" i="13"/>
  <c r="E14" i="13"/>
  <c r="F14" i="13"/>
  <c r="G14" i="13"/>
  <c r="H14" i="13"/>
  <c r="E15" i="13"/>
  <c r="F15" i="13"/>
  <c r="G15" i="13"/>
  <c r="H15" i="13"/>
  <c r="E16" i="13"/>
  <c r="F16" i="13"/>
  <c r="G16" i="13"/>
  <c r="H16" i="13"/>
  <c r="E17" i="13"/>
  <c r="F17" i="13"/>
  <c r="G17" i="13"/>
  <c r="H17" i="13"/>
  <c r="D12" i="13"/>
  <c r="D13" i="13"/>
  <c r="D14" i="13"/>
  <c r="D15" i="13"/>
  <c r="D16" i="13"/>
  <c r="D17" i="13"/>
  <c r="D11" i="13"/>
  <c r="I40" i="13"/>
  <c r="I28" i="13"/>
  <c r="E11" i="12"/>
  <c r="F11" i="12"/>
  <c r="G11" i="12"/>
  <c r="H11" i="12"/>
  <c r="E13" i="12"/>
  <c r="F13" i="12"/>
  <c r="G13" i="12"/>
  <c r="H13" i="12"/>
  <c r="E14" i="12"/>
  <c r="F14" i="12"/>
  <c r="G14" i="12"/>
  <c r="H14" i="12"/>
  <c r="E15" i="12"/>
  <c r="F15" i="12"/>
  <c r="G15" i="12"/>
  <c r="H15" i="12"/>
  <c r="D13" i="12"/>
  <c r="D14" i="12"/>
  <c r="D15" i="12"/>
  <c r="D11" i="12"/>
  <c r="D16" i="9"/>
  <c r="E16" i="9"/>
  <c r="F16" i="9"/>
  <c r="G16" i="9"/>
  <c r="H16" i="9"/>
  <c r="I52" i="9"/>
  <c r="I40" i="9"/>
  <c r="I28" i="9"/>
  <c r="E11" i="9"/>
  <c r="F11" i="9"/>
  <c r="G11" i="9"/>
  <c r="H11" i="9"/>
  <c r="E12" i="9"/>
  <c r="F12" i="9"/>
  <c r="G12" i="9"/>
  <c r="H12" i="9"/>
  <c r="E13" i="9"/>
  <c r="F13" i="9"/>
  <c r="G13" i="9"/>
  <c r="H13" i="9"/>
  <c r="E14" i="9"/>
  <c r="F14" i="9"/>
  <c r="G14" i="9"/>
  <c r="H14" i="9"/>
  <c r="E15" i="9"/>
  <c r="F15" i="9"/>
  <c r="G15" i="9"/>
  <c r="H15" i="9"/>
  <c r="E17" i="9"/>
  <c r="F17" i="9"/>
  <c r="G17" i="9"/>
  <c r="H17" i="9"/>
  <c r="D12" i="9"/>
  <c r="D13" i="9"/>
  <c r="D14" i="9"/>
  <c r="D15" i="9"/>
  <c r="D17" i="9"/>
  <c r="D11" i="9"/>
  <c r="E11" i="1"/>
  <c r="F11" i="1"/>
  <c r="G11" i="1"/>
  <c r="H11" i="1"/>
  <c r="E13" i="1"/>
  <c r="F13" i="1"/>
  <c r="G13" i="1"/>
  <c r="H13" i="1"/>
  <c r="E14" i="1"/>
  <c r="F14" i="1"/>
  <c r="G14" i="1"/>
  <c r="H14" i="1"/>
  <c r="E15" i="1"/>
  <c r="F15" i="1"/>
  <c r="G15" i="1"/>
  <c r="H15" i="1"/>
  <c r="D13" i="1"/>
  <c r="D14" i="1"/>
  <c r="D15" i="1"/>
  <c r="D11" i="1"/>
  <c r="B34" i="20"/>
  <c r="B22" i="20"/>
  <c r="B34" i="18"/>
  <c r="B22" i="18"/>
  <c r="I16" i="20" l="1"/>
  <c r="E48" i="15"/>
  <c r="H48" i="15"/>
  <c r="G48" i="15"/>
  <c r="I16" i="13"/>
  <c r="I16" i="9"/>
  <c r="D48" i="15"/>
  <c r="F48" i="15"/>
  <c r="I15" i="20"/>
  <c r="G47" i="15"/>
  <c r="H47" i="15"/>
  <c r="I39" i="20"/>
  <c r="I27" i="20"/>
  <c r="I15" i="18"/>
  <c r="F47" i="15"/>
  <c r="I39" i="18"/>
  <c r="I27" i="18"/>
  <c r="I39" i="13"/>
  <c r="I27" i="13"/>
  <c r="E47" i="15"/>
  <c r="I51" i="9"/>
  <c r="I39" i="9"/>
  <c r="D42" i="9"/>
  <c r="E42" i="9"/>
  <c r="F42" i="9"/>
  <c r="G42" i="9"/>
  <c r="H42" i="9"/>
  <c r="I27" i="9"/>
  <c r="I48" i="15" l="1"/>
  <c r="D47" i="15"/>
  <c r="I47" i="15" s="1"/>
  <c r="I15" i="13"/>
  <c r="I15" i="9"/>
  <c r="B22" i="15" l="1"/>
  <c r="B21" i="15"/>
  <c r="B19" i="15"/>
  <c r="B18" i="15"/>
  <c r="B20" i="14"/>
  <c r="B19" i="14"/>
  <c r="B18" i="14"/>
  <c r="B17" i="14"/>
  <c r="H42" i="20"/>
  <c r="G42" i="20"/>
  <c r="F42" i="20"/>
  <c r="E42" i="20"/>
  <c r="D42" i="20"/>
  <c r="I41" i="20"/>
  <c r="I38" i="20"/>
  <c r="I37" i="20"/>
  <c r="I36" i="20"/>
  <c r="I35" i="20"/>
  <c r="H30" i="20"/>
  <c r="G30" i="20"/>
  <c r="F30" i="20"/>
  <c r="E30" i="20"/>
  <c r="D30" i="20"/>
  <c r="I29" i="20"/>
  <c r="I26" i="20"/>
  <c r="I25" i="20"/>
  <c r="I24" i="20"/>
  <c r="I23" i="20"/>
  <c r="I35" i="19"/>
  <c r="I34" i="19"/>
  <c r="I33" i="19"/>
  <c r="H32" i="19"/>
  <c r="H36" i="19" s="1"/>
  <c r="H22" i="15" s="1"/>
  <c r="G32" i="19"/>
  <c r="G36" i="19" s="1"/>
  <c r="G22" i="15" s="1"/>
  <c r="F32" i="19"/>
  <c r="F36" i="19" s="1"/>
  <c r="F22" i="15" s="1"/>
  <c r="E32" i="19"/>
  <c r="E36" i="19" s="1"/>
  <c r="E22" i="15" s="1"/>
  <c r="D32" i="19"/>
  <c r="D36" i="19" s="1"/>
  <c r="D22" i="15" s="1"/>
  <c r="I31" i="19"/>
  <c r="I25" i="19"/>
  <c r="I24" i="19"/>
  <c r="I23" i="19"/>
  <c r="H22" i="19"/>
  <c r="G22" i="19"/>
  <c r="F22" i="19"/>
  <c r="E22" i="19"/>
  <c r="D22" i="19"/>
  <c r="I21" i="19"/>
  <c r="I13" i="19"/>
  <c r="I15" i="17"/>
  <c r="D58" i="15"/>
  <c r="E58" i="15"/>
  <c r="F58" i="15"/>
  <c r="G58" i="15"/>
  <c r="H58" i="15"/>
  <c r="D59" i="15"/>
  <c r="E59" i="15"/>
  <c r="F59" i="15"/>
  <c r="G59" i="15"/>
  <c r="H59" i="15"/>
  <c r="D60" i="15"/>
  <c r="E60" i="15"/>
  <c r="F60" i="15"/>
  <c r="G60" i="15"/>
  <c r="H60" i="15"/>
  <c r="D61" i="15"/>
  <c r="E61" i="15"/>
  <c r="F61" i="15"/>
  <c r="G61" i="15"/>
  <c r="H61" i="15"/>
  <c r="E57" i="15"/>
  <c r="F57" i="15"/>
  <c r="G57" i="15"/>
  <c r="H57" i="15"/>
  <c r="D57" i="15"/>
  <c r="H42" i="18"/>
  <c r="G42" i="18"/>
  <c r="F42" i="18"/>
  <c r="E42" i="18"/>
  <c r="D42" i="18"/>
  <c r="I41" i="18"/>
  <c r="I38" i="18"/>
  <c r="I37" i="18"/>
  <c r="I36" i="18"/>
  <c r="I35" i="18"/>
  <c r="H30" i="18"/>
  <c r="G30" i="18"/>
  <c r="F30" i="18"/>
  <c r="E30" i="18"/>
  <c r="D30" i="18"/>
  <c r="I29" i="18"/>
  <c r="I26" i="18"/>
  <c r="I25" i="18"/>
  <c r="I24" i="18"/>
  <c r="I23" i="18"/>
  <c r="I35" i="17"/>
  <c r="I34" i="17"/>
  <c r="I33" i="17"/>
  <c r="H32" i="17"/>
  <c r="H36" i="17" s="1"/>
  <c r="H19" i="15" s="1"/>
  <c r="G32" i="17"/>
  <c r="F32" i="17"/>
  <c r="F36" i="17" s="1"/>
  <c r="F19" i="15" s="1"/>
  <c r="E32" i="17"/>
  <c r="E36" i="17" s="1"/>
  <c r="E19" i="15" s="1"/>
  <c r="D32" i="17"/>
  <c r="D36" i="17" s="1"/>
  <c r="D19" i="15" s="1"/>
  <c r="I31" i="17"/>
  <c r="I25" i="17"/>
  <c r="I24" i="17"/>
  <c r="I23" i="17"/>
  <c r="H22" i="17"/>
  <c r="G22" i="17"/>
  <c r="F22" i="17"/>
  <c r="F12" i="17" s="1"/>
  <c r="E22" i="17"/>
  <c r="D22" i="17"/>
  <c r="I21" i="17"/>
  <c r="H110" i="15"/>
  <c r="G110" i="15"/>
  <c r="F110" i="15"/>
  <c r="E110" i="15"/>
  <c r="D110" i="15"/>
  <c r="H98" i="15"/>
  <c r="G98" i="15"/>
  <c r="F98" i="15"/>
  <c r="E98" i="15"/>
  <c r="D98" i="15"/>
  <c r="S21" i="14"/>
  <c r="G26" i="19" l="1"/>
  <c r="G21" i="15" s="1"/>
  <c r="G23" i="15" s="1"/>
  <c r="G12" i="19"/>
  <c r="D26" i="19"/>
  <c r="D21" i="15" s="1"/>
  <c r="D23" i="15" s="1"/>
  <c r="D12" i="19"/>
  <c r="D16" i="19" s="1"/>
  <c r="D111" i="15" s="1"/>
  <c r="H26" i="19"/>
  <c r="H21" i="15" s="1"/>
  <c r="H23" i="15" s="1"/>
  <c r="H12" i="19"/>
  <c r="H16" i="19" s="1"/>
  <c r="H111" i="15" s="1"/>
  <c r="E12" i="19"/>
  <c r="H12" i="17"/>
  <c r="H16" i="17" s="1"/>
  <c r="H99" i="15" s="1"/>
  <c r="D26" i="17"/>
  <c r="D18" i="15" s="1"/>
  <c r="D20" i="15" s="1"/>
  <c r="D12" i="17"/>
  <c r="D16" i="17" s="1"/>
  <c r="D99" i="15" s="1"/>
  <c r="E12" i="17"/>
  <c r="G26" i="17"/>
  <c r="G18" i="15" s="1"/>
  <c r="G12" i="17"/>
  <c r="G16" i="17" s="1"/>
  <c r="G99" i="15" s="1"/>
  <c r="F26" i="19"/>
  <c r="F21" i="15" s="1"/>
  <c r="F23" i="15" s="1"/>
  <c r="F12" i="19"/>
  <c r="H26" i="17"/>
  <c r="H18" i="15" s="1"/>
  <c r="H20" i="15" s="1"/>
  <c r="I17" i="18"/>
  <c r="I14" i="18"/>
  <c r="G18" i="18"/>
  <c r="I15" i="19"/>
  <c r="I22" i="19"/>
  <c r="I26" i="19" s="1"/>
  <c r="R19" i="14" s="1"/>
  <c r="G16" i="19"/>
  <c r="G111" i="15" s="1"/>
  <c r="I42" i="20"/>
  <c r="J36" i="20"/>
  <c r="D18" i="20"/>
  <c r="I14" i="20"/>
  <c r="I17" i="20"/>
  <c r="I30" i="20"/>
  <c r="I30" i="18"/>
  <c r="H18" i="20"/>
  <c r="G18" i="20"/>
  <c r="I22" i="15"/>
  <c r="I12" i="20"/>
  <c r="F18" i="20"/>
  <c r="I13" i="20"/>
  <c r="I13" i="18"/>
  <c r="I13" i="17"/>
  <c r="I110" i="15"/>
  <c r="I14" i="19"/>
  <c r="H18" i="18"/>
  <c r="E18" i="20"/>
  <c r="I11" i="20"/>
  <c r="D43" i="20"/>
  <c r="I11" i="19"/>
  <c r="I32" i="19"/>
  <c r="I36" i="19" s="1"/>
  <c r="R20" i="14" s="1"/>
  <c r="E26" i="19"/>
  <c r="E21" i="15" s="1"/>
  <c r="I12" i="18"/>
  <c r="E18" i="18"/>
  <c r="F18" i="18"/>
  <c r="I11" i="18"/>
  <c r="I42" i="18"/>
  <c r="J40" i="18" s="1"/>
  <c r="I22" i="17"/>
  <c r="I26" i="17" s="1"/>
  <c r="R17" i="14" s="1"/>
  <c r="I11" i="17"/>
  <c r="F26" i="17"/>
  <c r="F18" i="15" s="1"/>
  <c r="F20" i="15" s="1"/>
  <c r="F16" i="17"/>
  <c r="F99" i="15" s="1"/>
  <c r="I14" i="17"/>
  <c r="I32" i="17"/>
  <c r="I36" i="17" s="1"/>
  <c r="G37" i="17" s="1"/>
  <c r="D18" i="18"/>
  <c r="E26" i="17"/>
  <c r="E18" i="15" s="1"/>
  <c r="G36" i="17"/>
  <c r="G19" i="15" s="1"/>
  <c r="I98" i="15"/>
  <c r="H32" i="12"/>
  <c r="G32" i="12"/>
  <c r="F32" i="12"/>
  <c r="E32" i="12"/>
  <c r="D32" i="12"/>
  <c r="H22" i="12"/>
  <c r="G22" i="12"/>
  <c r="F22" i="12"/>
  <c r="E22" i="12"/>
  <c r="E12" i="12" s="1"/>
  <c r="D22" i="12"/>
  <c r="H42" i="1"/>
  <c r="G42" i="1"/>
  <c r="F42" i="1"/>
  <c r="E42" i="1"/>
  <c r="D42" i="1"/>
  <c r="H32" i="1"/>
  <c r="G32" i="1"/>
  <c r="F32" i="1"/>
  <c r="E32" i="1"/>
  <c r="D32" i="1"/>
  <c r="E22" i="1"/>
  <c r="F22" i="1"/>
  <c r="G22" i="1"/>
  <c r="H22" i="1"/>
  <c r="D22" i="1"/>
  <c r="I12" i="19" l="1"/>
  <c r="I16" i="19" s="1"/>
  <c r="I111" i="15" s="1"/>
  <c r="F12" i="12"/>
  <c r="G12" i="12"/>
  <c r="D12" i="12"/>
  <c r="H12" i="12"/>
  <c r="E12" i="1"/>
  <c r="F12" i="1"/>
  <c r="H12" i="1"/>
  <c r="D12" i="1"/>
  <c r="G12" i="1"/>
  <c r="F16" i="19"/>
  <c r="F111" i="15" s="1"/>
  <c r="J39" i="20"/>
  <c r="J40" i="20"/>
  <c r="E31" i="20"/>
  <c r="J28" i="20"/>
  <c r="D31" i="20"/>
  <c r="N19" i="14"/>
  <c r="L19" i="14"/>
  <c r="J19" i="14"/>
  <c r="F19" i="14"/>
  <c r="H19" i="14"/>
  <c r="P19" i="14"/>
  <c r="D19" i="14"/>
  <c r="I21" i="15"/>
  <c r="J29" i="18"/>
  <c r="J28" i="18"/>
  <c r="E20" i="15"/>
  <c r="J20" i="14"/>
  <c r="H20" i="14"/>
  <c r="F20" i="14"/>
  <c r="D20" i="14"/>
  <c r="P20" i="14"/>
  <c r="L20" i="14"/>
  <c r="N20" i="14"/>
  <c r="E23" i="15"/>
  <c r="I23" i="15" s="1"/>
  <c r="G20" i="15"/>
  <c r="G43" i="20"/>
  <c r="F43" i="20"/>
  <c r="J37" i="20"/>
  <c r="H31" i="20"/>
  <c r="J29" i="20"/>
  <c r="J38" i="20"/>
  <c r="J41" i="20"/>
  <c r="E43" i="20"/>
  <c r="J35" i="20"/>
  <c r="H43" i="20"/>
  <c r="J23" i="20"/>
  <c r="J27" i="20"/>
  <c r="J26" i="20"/>
  <c r="G31" i="20"/>
  <c r="J25" i="20"/>
  <c r="F31" i="20"/>
  <c r="J24" i="20"/>
  <c r="D31" i="18"/>
  <c r="H31" i="18"/>
  <c r="E43" i="18"/>
  <c r="J39" i="18"/>
  <c r="E31" i="18"/>
  <c r="J23" i="18"/>
  <c r="G31" i="18"/>
  <c r="F31" i="18"/>
  <c r="J26" i="18"/>
  <c r="J25" i="18"/>
  <c r="J27" i="18"/>
  <c r="J24" i="18"/>
  <c r="I18" i="15"/>
  <c r="I18" i="20"/>
  <c r="J16" i="20" s="1"/>
  <c r="I18" i="18"/>
  <c r="J33" i="17"/>
  <c r="F37" i="17"/>
  <c r="J31" i="17"/>
  <c r="J35" i="17"/>
  <c r="I19" i="15"/>
  <c r="R18" i="14"/>
  <c r="J41" i="18"/>
  <c r="G43" i="18"/>
  <c r="J38" i="18"/>
  <c r="H43" i="18"/>
  <c r="F43" i="18"/>
  <c r="J37" i="18"/>
  <c r="J36" i="18"/>
  <c r="H17" i="14"/>
  <c r="P17" i="14"/>
  <c r="L17" i="14"/>
  <c r="F17" i="14"/>
  <c r="N17" i="14"/>
  <c r="J17" i="14"/>
  <c r="D17" i="14"/>
  <c r="H37" i="19"/>
  <c r="D37" i="19"/>
  <c r="F37" i="19"/>
  <c r="G37" i="19"/>
  <c r="J34" i="19"/>
  <c r="J32" i="19"/>
  <c r="J31" i="19"/>
  <c r="E37" i="19"/>
  <c r="J35" i="19"/>
  <c r="J33" i="19"/>
  <c r="E16" i="19"/>
  <c r="E111" i="15" s="1"/>
  <c r="F27" i="19"/>
  <c r="J21" i="19"/>
  <c r="H27" i="19"/>
  <c r="E27" i="19"/>
  <c r="J25" i="19"/>
  <c r="J23" i="19"/>
  <c r="G27" i="19"/>
  <c r="J24" i="19"/>
  <c r="J22" i="19"/>
  <c r="D27" i="19"/>
  <c r="J35" i="18"/>
  <c r="D43" i="18"/>
  <c r="I12" i="17"/>
  <c r="I16" i="17" s="1"/>
  <c r="J32" i="17"/>
  <c r="D37" i="17"/>
  <c r="E37" i="17"/>
  <c r="J34" i="17"/>
  <c r="H37" i="17"/>
  <c r="H27" i="17"/>
  <c r="G27" i="17"/>
  <c r="J24" i="17"/>
  <c r="J22" i="17"/>
  <c r="F27" i="17"/>
  <c r="J21" i="17"/>
  <c r="E27" i="17"/>
  <c r="J25" i="17"/>
  <c r="J23" i="17"/>
  <c r="D27" i="17"/>
  <c r="E16" i="17"/>
  <c r="E99" i="15" s="1"/>
  <c r="I20" i="15" l="1"/>
  <c r="G19" i="18"/>
  <c r="J16" i="18"/>
  <c r="G19" i="20"/>
  <c r="J15" i="20"/>
  <c r="J14" i="18"/>
  <c r="J15" i="18"/>
  <c r="J11" i="18"/>
  <c r="J13" i="18"/>
  <c r="E19" i="18"/>
  <c r="J12" i="18"/>
  <c r="D19" i="18"/>
  <c r="F19" i="18"/>
  <c r="J12" i="20"/>
  <c r="J13" i="20"/>
  <c r="J14" i="20"/>
  <c r="D19" i="20"/>
  <c r="J11" i="20"/>
  <c r="F19" i="20"/>
  <c r="J17" i="20"/>
  <c r="H19" i="20"/>
  <c r="E19" i="20"/>
  <c r="J17" i="18"/>
  <c r="H19" i="18"/>
  <c r="N18" i="14"/>
  <c r="J18" i="14"/>
  <c r="P18" i="14"/>
  <c r="D18" i="14"/>
  <c r="L18" i="14"/>
  <c r="F18" i="14"/>
  <c r="H18" i="14"/>
  <c r="H17" i="17"/>
  <c r="I99" i="15"/>
  <c r="H17" i="19"/>
  <c r="D17" i="19"/>
  <c r="J13" i="19"/>
  <c r="G17" i="19"/>
  <c r="J12" i="19"/>
  <c r="J11" i="19"/>
  <c r="E17" i="19"/>
  <c r="J14" i="19"/>
  <c r="F17" i="19"/>
  <c r="J15" i="19"/>
  <c r="E17" i="17"/>
  <c r="J12" i="17"/>
  <c r="F17" i="17"/>
  <c r="G17" i="17"/>
  <c r="J13" i="17"/>
  <c r="J11" i="17"/>
  <c r="J15" i="17"/>
  <c r="J14" i="17"/>
  <c r="D17" i="17"/>
  <c r="F62" i="15" l="1"/>
  <c r="E62" i="15"/>
  <c r="H62" i="15"/>
  <c r="D62" i="15"/>
  <c r="G62" i="15"/>
  <c r="H86" i="15"/>
  <c r="G86" i="15"/>
  <c r="F86" i="15"/>
  <c r="E86" i="15"/>
  <c r="D86" i="15"/>
  <c r="D74" i="15"/>
  <c r="E74" i="15"/>
  <c r="F74" i="15"/>
  <c r="G74" i="15"/>
  <c r="H74" i="15"/>
  <c r="I62" i="15" l="1"/>
  <c r="I86" i="15"/>
  <c r="I74" i="15"/>
  <c r="B16" i="15"/>
  <c r="B15" i="15"/>
  <c r="B13" i="15"/>
  <c r="B12" i="15"/>
  <c r="B11" i="15"/>
  <c r="B34" i="13" l="1"/>
  <c r="B22" i="13"/>
  <c r="B46" i="9"/>
  <c r="B34" i="9"/>
  <c r="B22" i="9"/>
  <c r="B16" i="14"/>
  <c r="B14" i="14"/>
  <c r="B15" i="14"/>
  <c r="B13" i="14"/>
  <c r="B12" i="14"/>
  <c r="I12" i="13" l="1"/>
  <c r="I17" i="13"/>
  <c r="E18" i="13"/>
  <c r="H42" i="13"/>
  <c r="G42" i="13"/>
  <c r="F42" i="13"/>
  <c r="E42" i="13"/>
  <c r="D42" i="13"/>
  <c r="I41" i="13"/>
  <c r="I38" i="13"/>
  <c r="I37" i="13"/>
  <c r="I36" i="13"/>
  <c r="I35" i="13"/>
  <c r="H30" i="13"/>
  <c r="G30" i="13"/>
  <c r="F30" i="13"/>
  <c r="E30" i="13"/>
  <c r="D30" i="13"/>
  <c r="I29" i="13"/>
  <c r="I26" i="13"/>
  <c r="I25" i="13"/>
  <c r="I24" i="13"/>
  <c r="I23" i="13"/>
  <c r="H36" i="12"/>
  <c r="H16" i="15" s="1"/>
  <c r="G36" i="12"/>
  <c r="G16" i="15" s="1"/>
  <c r="F36" i="12"/>
  <c r="F16" i="15" s="1"/>
  <c r="E36" i="12"/>
  <c r="E16" i="15" s="1"/>
  <c r="D36" i="12"/>
  <c r="D16" i="15" s="1"/>
  <c r="I35" i="12"/>
  <c r="I34" i="12"/>
  <c r="I33" i="12"/>
  <c r="I32" i="12"/>
  <c r="I31" i="12"/>
  <c r="H26" i="12"/>
  <c r="H15" i="15" s="1"/>
  <c r="G26" i="12"/>
  <c r="G15" i="15" s="1"/>
  <c r="F26" i="12"/>
  <c r="F15" i="15" s="1"/>
  <c r="E26" i="12"/>
  <c r="E15" i="15" s="1"/>
  <c r="D26" i="12"/>
  <c r="D15" i="15" s="1"/>
  <c r="I25" i="12"/>
  <c r="I24" i="12"/>
  <c r="I23" i="12"/>
  <c r="I22" i="12"/>
  <c r="I21" i="12"/>
  <c r="I16" i="15" l="1"/>
  <c r="G17" i="15"/>
  <c r="D16" i="12"/>
  <c r="D87" i="15" s="1"/>
  <c r="I14" i="12"/>
  <c r="G18" i="13"/>
  <c r="I13" i="12"/>
  <c r="F18" i="13"/>
  <c r="F17" i="15"/>
  <c r="D17" i="15"/>
  <c r="H17" i="15"/>
  <c r="H16" i="12"/>
  <c r="H87" i="15" s="1"/>
  <c r="E17" i="15"/>
  <c r="I15" i="15"/>
  <c r="I11" i="13"/>
  <c r="D18" i="13"/>
  <c r="H18" i="13"/>
  <c r="I42" i="13"/>
  <c r="I14" i="13"/>
  <c r="I12" i="12"/>
  <c r="I15" i="12"/>
  <c r="I26" i="12"/>
  <c r="E16" i="12"/>
  <c r="E87" i="15" s="1"/>
  <c r="F16" i="12"/>
  <c r="F87" i="15" s="1"/>
  <c r="G16" i="12"/>
  <c r="G87" i="15" s="1"/>
  <c r="I36" i="12"/>
  <c r="J32" i="12" s="1"/>
  <c r="I13" i="13"/>
  <c r="I30" i="13"/>
  <c r="I11" i="12"/>
  <c r="D44" i="15"/>
  <c r="E44" i="15"/>
  <c r="F44" i="15"/>
  <c r="G44" i="15"/>
  <c r="H44" i="15"/>
  <c r="D45" i="15"/>
  <c r="E45" i="15"/>
  <c r="F45" i="15"/>
  <c r="G45" i="15"/>
  <c r="H45" i="15"/>
  <c r="D46" i="15"/>
  <c r="E46" i="15"/>
  <c r="F46" i="15"/>
  <c r="G46" i="15"/>
  <c r="H46" i="15"/>
  <c r="D49" i="15"/>
  <c r="E49" i="15"/>
  <c r="F49" i="15"/>
  <c r="G49" i="15"/>
  <c r="H49" i="15"/>
  <c r="E43" i="15"/>
  <c r="F43" i="15"/>
  <c r="G43" i="15"/>
  <c r="D43" i="15"/>
  <c r="I12" i="9"/>
  <c r="D32" i="15"/>
  <c r="E32" i="15"/>
  <c r="F32" i="15"/>
  <c r="G32" i="15"/>
  <c r="H32" i="15"/>
  <c r="D33" i="15"/>
  <c r="E33" i="15"/>
  <c r="F33" i="15"/>
  <c r="G33" i="15"/>
  <c r="H33" i="15"/>
  <c r="D34" i="15"/>
  <c r="E34" i="15"/>
  <c r="F34" i="15"/>
  <c r="G34" i="15"/>
  <c r="H34" i="15"/>
  <c r="D35" i="15"/>
  <c r="E35" i="15"/>
  <c r="F35" i="15"/>
  <c r="G35" i="15"/>
  <c r="H35" i="15"/>
  <c r="E31" i="15"/>
  <c r="F31" i="15"/>
  <c r="G31" i="15"/>
  <c r="H31" i="15"/>
  <c r="D31" i="15"/>
  <c r="I21" i="1"/>
  <c r="I22" i="1"/>
  <c r="I23" i="1"/>
  <c r="I24" i="1"/>
  <c r="I25" i="1"/>
  <c r="H54" i="9"/>
  <c r="G54" i="9"/>
  <c r="F54" i="9"/>
  <c r="E54" i="9"/>
  <c r="D54" i="9"/>
  <c r="I53" i="9"/>
  <c r="I50" i="9"/>
  <c r="I49" i="9"/>
  <c r="I48" i="9"/>
  <c r="I47" i="9"/>
  <c r="I41" i="9"/>
  <c r="I38" i="9"/>
  <c r="I37" i="9"/>
  <c r="I36" i="9"/>
  <c r="I35" i="9"/>
  <c r="H46" i="1"/>
  <c r="H13" i="15" s="1"/>
  <c r="G46" i="1"/>
  <c r="G13" i="15" s="1"/>
  <c r="F46" i="1"/>
  <c r="F13" i="15" s="1"/>
  <c r="E46" i="1"/>
  <c r="E13" i="15" s="1"/>
  <c r="D46" i="1"/>
  <c r="D13" i="15" s="1"/>
  <c r="I45" i="1"/>
  <c r="I44" i="1"/>
  <c r="I43" i="1"/>
  <c r="I42" i="1"/>
  <c r="I41" i="1"/>
  <c r="H36" i="1"/>
  <c r="H12" i="15" s="1"/>
  <c r="G36" i="1"/>
  <c r="G12" i="15" s="1"/>
  <c r="F36" i="1"/>
  <c r="F12" i="15" s="1"/>
  <c r="E36" i="1"/>
  <c r="E12" i="15" s="1"/>
  <c r="D36" i="1"/>
  <c r="D12" i="15" s="1"/>
  <c r="I35" i="1"/>
  <c r="I34" i="1"/>
  <c r="I33" i="1"/>
  <c r="I32" i="1"/>
  <c r="I31" i="1"/>
  <c r="I23" i="9"/>
  <c r="E30" i="9"/>
  <c r="F30" i="9"/>
  <c r="G30" i="9"/>
  <c r="H30" i="9"/>
  <c r="D30" i="9"/>
  <c r="I29" i="9"/>
  <c r="I26" i="9"/>
  <c r="I25" i="9"/>
  <c r="I24" i="9"/>
  <c r="J35" i="13" l="1"/>
  <c r="J40" i="13"/>
  <c r="J27" i="13"/>
  <c r="J28" i="13"/>
  <c r="J34" i="12"/>
  <c r="F36" i="15"/>
  <c r="H36" i="15"/>
  <c r="I31" i="15"/>
  <c r="D36" i="15"/>
  <c r="G36" i="15"/>
  <c r="I35" i="15"/>
  <c r="I32" i="15"/>
  <c r="E36" i="15"/>
  <c r="I33" i="15"/>
  <c r="J41" i="13"/>
  <c r="J39" i="13"/>
  <c r="F43" i="13"/>
  <c r="J36" i="13"/>
  <c r="J38" i="13"/>
  <c r="E50" i="15"/>
  <c r="I34" i="15"/>
  <c r="D50" i="15"/>
  <c r="H18" i="9"/>
  <c r="H43" i="15"/>
  <c r="H50" i="15" s="1"/>
  <c r="I45" i="15"/>
  <c r="G50" i="15"/>
  <c r="I46" i="15"/>
  <c r="F50" i="15"/>
  <c r="I44" i="15"/>
  <c r="D37" i="12"/>
  <c r="J33" i="12"/>
  <c r="G37" i="12"/>
  <c r="J31" i="12"/>
  <c r="J35" i="12"/>
  <c r="I13" i="15"/>
  <c r="F37" i="12"/>
  <c r="H37" i="12"/>
  <c r="I17" i="9"/>
  <c r="E37" i="12"/>
  <c r="R16" i="14"/>
  <c r="F18" i="9"/>
  <c r="I13" i="9"/>
  <c r="I14" i="9"/>
  <c r="E18" i="9"/>
  <c r="I12" i="15"/>
  <c r="G18" i="9"/>
  <c r="R15" i="14"/>
  <c r="I17" i="15"/>
  <c r="G43" i="13"/>
  <c r="D43" i="13"/>
  <c r="E43" i="13"/>
  <c r="J37" i="13"/>
  <c r="H43" i="13"/>
  <c r="I18" i="13"/>
  <c r="J16" i="13" s="1"/>
  <c r="E27" i="12"/>
  <c r="I16" i="12"/>
  <c r="H27" i="12"/>
  <c r="F27" i="12"/>
  <c r="J24" i="12"/>
  <c r="J23" i="12"/>
  <c r="G27" i="12"/>
  <c r="J25" i="12"/>
  <c r="J22" i="12"/>
  <c r="D27" i="12"/>
  <c r="J21" i="12"/>
  <c r="F31" i="13"/>
  <c r="E31" i="13"/>
  <c r="G31" i="13"/>
  <c r="J29" i="13"/>
  <c r="J25" i="13"/>
  <c r="J23" i="13"/>
  <c r="J26" i="13"/>
  <c r="H31" i="13"/>
  <c r="D31" i="13"/>
  <c r="J24" i="13"/>
  <c r="I13" i="1"/>
  <c r="H16" i="1"/>
  <c r="H75" i="15" s="1"/>
  <c r="H63" i="15" s="1"/>
  <c r="I12" i="1"/>
  <c r="I15" i="1"/>
  <c r="I14" i="1"/>
  <c r="D16" i="1"/>
  <c r="D75" i="15" s="1"/>
  <c r="D63" i="15" s="1"/>
  <c r="D18" i="9"/>
  <c r="F16" i="1"/>
  <c r="F75" i="15" s="1"/>
  <c r="F63" i="15" s="1"/>
  <c r="I11" i="9"/>
  <c r="I42" i="9"/>
  <c r="I54" i="9"/>
  <c r="I11" i="1"/>
  <c r="E16" i="1"/>
  <c r="E75" i="15" s="1"/>
  <c r="E63" i="15" s="1"/>
  <c r="G16" i="1"/>
  <c r="G75" i="15" s="1"/>
  <c r="G63" i="15" s="1"/>
  <c r="I46" i="1"/>
  <c r="R14" i="14" s="1"/>
  <c r="I36" i="1"/>
  <c r="R13" i="14" s="1"/>
  <c r="I30" i="9"/>
  <c r="J28" i="9" s="1"/>
  <c r="J51" i="9" l="1"/>
  <c r="J52" i="9"/>
  <c r="J39" i="9"/>
  <c r="J40" i="9"/>
  <c r="H14" i="14"/>
  <c r="J14" i="14"/>
  <c r="I36" i="15"/>
  <c r="H13" i="14"/>
  <c r="J13" i="14"/>
  <c r="J14" i="13"/>
  <c r="J15" i="13"/>
  <c r="J27" i="9"/>
  <c r="I49" i="15"/>
  <c r="I43" i="15"/>
  <c r="H16" i="14"/>
  <c r="J16" i="14"/>
  <c r="H15" i="14"/>
  <c r="J15" i="14"/>
  <c r="J49" i="9"/>
  <c r="E55" i="9"/>
  <c r="H55" i="9"/>
  <c r="J47" i="9"/>
  <c r="J48" i="9"/>
  <c r="F55" i="9"/>
  <c r="D55" i="9"/>
  <c r="J50" i="9"/>
  <c r="G55" i="9"/>
  <c r="J53" i="9"/>
  <c r="L16" i="14"/>
  <c r="F16" i="14"/>
  <c r="P16" i="14"/>
  <c r="D16" i="14"/>
  <c r="N16" i="14"/>
  <c r="N14" i="14"/>
  <c r="L14" i="14"/>
  <c r="D14" i="14"/>
  <c r="P14" i="14"/>
  <c r="F14" i="14"/>
  <c r="I87" i="15"/>
  <c r="E19" i="13"/>
  <c r="J11" i="13"/>
  <c r="I18" i="9"/>
  <c r="J41" i="9"/>
  <c r="J36" i="9"/>
  <c r="J35" i="9"/>
  <c r="H43" i="9"/>
  <c r="E43" i="9"/>
  <c r="J38" i="9"/>
  <c r="F43" i="9"/>
  <c r="G43" i="9"/>
  <c r="D43" i="9"/>
  <c r="J37" i="9"/>
  <c r="N15" i="14"/>
  <c r="F15" i="14"/>
  <c r="P15" i="14"/>
  <c r="D15" i="14"/>
  <c r="L15" i="14"/>
  <c r="P13" i="14"/>
  <c r="L13" i="14"/>
  <c r="D13" i="14"/>
  <c r="N13" i="14"/>
  <c r="F13" i="14"/>
  <c r="J13" i="13"/>
  <c r="H19" i="13"/>
  <c r="J12" i="13"/>
  <c r="F19" i="13"/>
  <c r="G19" i="13"/>
  <c r="J17" i="13"/>
  <c r="D19" i="13"/>
  <c r="J11" i="12"/>
  <c r="J13" i="12"/>
  <c r="J12" i="12"/>
  <c r="J15" i="12"/>
  <c r="F17" i="12"/>
  <c r="J14" i="12"/>
  <c r="D17" i="12"/>
  <c r="E17" i="12"/>
  <c r="G17" i="12"/>
  <c r="H17" i="12"/>
  <c r="J44" i="1"/>
  <c r="E47" i="1"/>
  <c r="H47" i="1"/>
  <c r="J45" i="1"/>
  <c r="F47" i="1"/>
  <c r="J41" i="1"/>
  <c r="J42" i="1"/>
  <c r="G47" i="1"/>
  <c r="D47" i="1"/>
  <c r="J43" i="1"/>
  <c r="J32" i="1"/>
  <c r="G37" i="1"/>
  <c r="J33" i="1"/>
  <c r="J31" i="1"/>
  <c r="H37" i="1"/>
  <c r="J34" i="1"/>
  <c r="E37" i="1"/>
  <c r="D37" i="1"/>
  <c r="J35" i="1"/>
  <c r="F37" i="1"/>
  <c r="J29" i="9"/>
  <c r="I16" i="1"/>
  <c r="I75" i="15" s="1"/>
  <c r="J26" i="9"/>
  <c r="J23" i="9"/>
  <c r="H31" i="9"/>
  <c r="J24" i="9"/>
  <c r="G31" i="9"/>
  <c r="E31" i="9"/>
  <c r="F31" i="9"/>
  <c r="D31" i="9"/>
  <c r="J25" i="9"/>
  <c r="J15" i="9" l="1"/>
  <c r="J16" i="9"/>
  <c r="I50" i="15"/>
  <c r="J31" i="15"/>
  <c r="D37" i="15"/>
  <c r="H37" i="15"/>
  <c r="G37" i="15"/>
  <c r="J35" i="15"/>
  <c r="F37" i="15"/>
  <c r="J34" i="15"/>
  <c r="E37" i="15"/>
  <c r="J33" i="15"/>
  <c r="J32" i="15"/>
  <c r="I63" i="15"/>
  <c r="J12" i="9"/>
  <c r="E19" i="9"/>
  <c r="J13" i="9"/>
  <c r="J14" i="9"/>
  <c r="J17" i="9"/>
  <c r="F19" i="9"/>
  <c r="G19" i="9"/>
  <c r="D19" i="9"/>
  <c r="J11" i="9"/>
  <c r="H19" i="9"/>
  <c r="D17" i="1"/>
  <c r="H17" i="1"/>
  <c r="J11" i="1"/>
  <c r="J15" i="1"/>
  <c r="E17" i="1"/>
  <c r="J12" i="1"/>
  <c r="F17" i="1"/>
  <c r="J13" i="1"/>
  <c r="G17" i="1"/>
  <c r="J14" i="1"/>
  <c r="I26" i="1"/>
  <c r="R12" i="14" s="1"/>
  <c r="J12" i="14" s="1"/>
  <c r="J47" i="15" l="1"/>
  <c r="J48" i="15"/>
  <c r="J49" i="15"/>
  <c r="D51" i="15"/>
  <c r="H51" i="15"/>
  <c r="J45" i="15"/>
  <c r="J46" i="15"/>
  <c r="E51" i="15"/>
  <c r="J44" i="15"/>
  <c r="F51" i="15"/>
  <c r="G51" i="15"/>
  <c r="J43" i="15"/>
  <c r="J21" i="14"/>
  <c r="R21" i="14"/>
  <c r="H12" i="14"/>
  <c r="H21" i="14" s="1"/>
  <c r="L12" i="14"/>
  <c r="L21" i="14" s="1"/>
  <c r="P12" i="14"/>
  <c r="P21" i="14" s="1"/>
  <c r="N12" i="14"/>
  <c r="N21" i="14" s="1"/>
  <c r="F12" i="14"/>
  <c r="F21" i="14" s="1"/>
  <c r="D12" i="14"/>
  <c r="D21" i="14" s="1"/>
  <c r="J22" i="1"/>
  <c r="J24" i="1"/>
  <c r="J21" i="1"/>
  <c r="J23" i="1"/>
  <c r="J25" i="1"/>
  <c r="F26" i="1"/>
  <c r="F11" i="15" s="1"/>
  <c r="H26" i="1"/>
  <c r="D26" i="1"/>
  <c r="E26" i="1"/>
  <c r="G26" i="1"/>
  <c r="H27" i="1" l="1"/>
  <c r="H11" i="15"/>
  <c r="H14" i="15" s="1"/>
  <c r="H24" i="15" s="1"/>
  <c r="G27" i="1"/>
  <c r="G11" i="15"/>
  <c r="G14" i="15" s="1"/>
  <c r="G24" i="15" s="1"/>
  <c r="D27" i="1"/>
  <c r="D11" i="15"/>
  <c r="D14" i="15" s="1"/>
  <c r="D24" i="15" s="1"/>
  <c r="E27" i="1"/>
  <c r="E11" i="15"/>
  <c r="E14" i="15" s="1"/>
  <c r="E24" i="15" s="1"/>
  <c r="F27" i="1"/>
  <c r="F14" i="15" l="1"/>
  <c r="F24" i="15" s="1"/>
  <c r="I11" i="15"/>
  <c r="I24" i="15" l="1"/>
  <c r="I14" i="15"/>
  <c r="J23" i="15" l="1"/>
  <c r="J22" i="15"/>
  <c r="J21" i="15"/>
  <c r="J20" i="15"/>
  <c r="J19" i="15"/>
  <c r="J18" i="15"/>
  <c r="J12" i="15"/>
  <c r="F25" i="15"/>
  <c r="J14" i="15"/>
  <c r="D25" i="15"/>
  <c r="J16" i="15"/>
  <c r="J13" i="15"/>
  <c r="H25" i="15"/>
  <c r="E25" i="15"/>
  <c r="J11" i="15"/>
  <c r="G25" i="15"/>
  <c r="J15" i="15"/>
  <c r="J17" i="15"/>
</calcChain>
</file>

<file path=xl/sharedStrings.xml><?xml version="1.0" encoding="utf-8"?>
<sst xmlns="http://schemas.openxmlformats.org/spreadsheetml/2006/main" count="562" uniqueCount="79">
  <si>
    <t>LP</t>
  </si>
  <si>
    <t>(Acronym)</t>
  </si>
  <si>
    <t>WP1</t>
  </si>
  <si>
    <t>WP2</t>
  </si>
  <si>
    <t>WP3</t>
  </si>
  <si>
    <t>WP4</t>
  </si>
  <si>
    <t>WP5</t>
  </si>
  <si>
    <t>TOTAL</t>
  </si>
  <si>
    <t>ERDF partners' budget per Work Packages and per Budget Lines</t>
  </si>
  <si>
    <t>1. Staff costs</t>
  </si>
  <si>
    <t>2. Office and administrative expenditures</t>
  </si>
  <si>
    <t>3. Travel and accommodation costs</t>
  </si>
  <si>
    <t>4. External expertise and services costs</t>
  </si>
  <si>
    <t>5. Equipment expenditure</t>
  </si>
  <si>
    <t>Real cost basis</t>
  </si>
  <si>
    <t>Flat rate (up to 20%) of direct costs</t>
  </si>
  <si>
    <t>ERDF partners' budget per Work Packages and per Periods</t>
  </si>
  <si>
    <t>Period 01</t>
  </si>
  <si>
    <t>Period 02</t>
  </si>
  <si>
    <t>Period 03</t>
  </si>
  <si>
    <t>Period 04</t>
  </si>
  <si>
    <t>Period 05</t>
  </si>
  <si>
    <t>ERDF PP1</t>
  </si>
  <si>
    <t>ERDF PP2</t>
  </si>
  <si>
    <t>All ERDF PPs</t>
  </si>
  <si>
    <t>IPA partners' budget per Work Packages and per Budget Lines</t>
  </si>
  <si>
    <t>All IPA PPs</t>
  </si>
  <si>
    <t>IPA PP1</t>
  </si>
  <si>
    <t>IPA PP2</t>
  </si>
  <si>
    <t>IPA partners' budget per Work Packages and per Periods</t>
  </si>
  <si>
    <t>Partner role and abbreviation</t>
  </si>
  <si>
    <t>EUR</t>
  </si>
  <si>
    <t>%</t>
  </si>
  <si>
    <t>ERDF Contribution</t>
  </si>
  <si>
    <t>IPA Contribution</t>
  </si>
  <si>
    <t>State Contribution</t>
  </si>
  <si>
    <t>Revenues</t>
  </si>
  <si>
    <t>Total project budget per Project Partners and Work Packages</t>
  </si>
  <si>
    <t>WP Totals of ERDF Partners</t>
  </si>
  <si>
    <t>WP Totals of IPA Partners</t>
  </si>
  <si>
    <t>Activity 1</t>
  </si>
  <si>
    <t>Activity 2</t>
  </si>
  <si>
    <t>Activity 3</t>
  </si>
  <si>
    <t>Activity 4</t>
  </si>
  <si>
    <t>Activity 5</t>
  </si>
  <si>
    <t xml:space="preserve">TOTAL </t>
  </si>
  <si>
    <t>Total project budget per Activities (ERDF Partners)</t>
  </si>
  <si>
    <t>Total project budget per Activities (IPA Partners)</t>
  </si>
  <si>
    <r>
      <t xml:space="preserve">WP Totals of ERDF Partners </t>
    </r>
    <r>
      <rPr>
        <sz val="11"/>
        <color theme="1"/>
        <rFont val="Cambria"/>
        <family val="1"/>
      </rPr>
      <t>(from WP-BL sheet)</t>
    </r>
  </si>
  <si>
    <r>
      <t xml:space="preserve">WP Totals of IPA Partners </t>
    </r>
    <r>
      <rPr>
        <sz val="11"/>
        <color theme="1"/>
        <rFont val="Cambria"/>
        <family val="1"/>
      </rPr>
      <t>(from WP-BL sheet)</t>
    </r>
  </si>
  <si>
    <t>Total project budget per Activities (All Partners)</t>
  </si>
  <si>
    <t>Private own Contribution</t>
  </si>
  <si>
    <t>Public own Contribution</t>
  </si>
  <si>
    <t>TOTAL 
Budget</t>
  </si>
  <si>
    <t>ENI MD PP1</t>
  </si>
  <si>
    <t>Source of co-financing per partners (ERDF + IPA + ENI MD + ENI UA)</t>
  </si>
  <si>
    <t>ENI MD PP2</t>
  </si>
  <si>
    <t>ENI UA PP1</t>
  </si>
  <si>
    <t>ENI UA PP2</t>
  </si>
  <si>
    <t>ENI MD Contribution</t>
  </si>
  <si>
    <t>ENI UA Contribution</t>
  </si>
  <si>
    <t>WP Totals of ENI MD Partners</t>
  </si>
  <si>
    <t>Total project budget per Activities (ENI MD Partners)</t>
  </si>
  <si>
    <t>Total project budget per Activities (ENI UA Partners)</t>
  </si>
  <si>
    <t>All ENI MD PPs</t>
  </si>
  <si>
    <r>
      <t xml:space="preserve">WP Totals of ENI MD Partners </t>
    </r>
    <r>
      <rPr>
        <sz val="11"/>
        <color theme="1"/>
        <rFont val="Cambria"/>
        <family val="1"/>
      </rPr>
      <t>(from WP-BL sheet)</t>
    </r>
  </si>
  <si>
    <t>All ENI UA PPs</t>
  </si>
  <si>
    <r>
      <t xml:space="preserve">WP Totals of ENI UA Partners </t>
    </r>
    <r>
      <rPr>
        <sz val="11"/>
        <color theme="1"/>
        <rFont val="Cambria"/>
        <family val="1"/>
      </rPr>
      <t>(from WP-BL sheet)</t>
    </r>
  </si>
  <si>
    <t>ENI MD partners' budget per Work Packages and per Budget Lines</t>
  </si>
  <si>
    <t>WP Totals of ENI UA Partners</t>
  </si>
  <si>
    <t>All PPs (ERDF + IPA + ENI MD + ENI UA)</t>
  </si>
  <si>
    <r>
      <t>WP Totals of all Partners</t>
    </r>
    <r>
      <rPr>
        <sz val="11"/>
        <color theme="1"/>
        <rFont val="Cambria"/>
        <family val="1"/>
      </rPr>
      <t>(ERDF + IPA + ENI MD + ENI UA)</t>
    </r>
  </si>
  <si>
    <t>ENI MD partners' budget per Work Packages and per Periods</t>
  </si>
  <si>
    <t>ENI UA partners' budget per Work Packages and per Budget Lines</t>
  </si>
  <si>
    <t>ENI UA partners' budget per Work Packages and per Periods</t>
  </si>
  <si>
    <t>All partners' budget per Work Packages and per Budget Lines</t>
  </si>
  <si>
    <t>All partners' budget per Work Packages and per Periods</t>
  </si>
  <si>
    <t>Period 06</t>
  </si>
  <si>
    <t>Period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</si>
</sst>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0" applyFont="1"/>
    <xf numFmtId="4" fontId="5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4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4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Protection="1"/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3" borderId="1" xfId="0" applyNumberFormat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0" fontId="4" fillId="2" borderId="1" xfId="0" applyNumberFormat="1" applyFont="1" applyFill="1" applyBorder="1" applyAlignment="1" applyProtection="1">
      <alignment horizontal="right" vertical="center" wrapText="1"/>
    </xf>
    <xf numFmtId="10" fontId="4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Protection="1"/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0" fontId="2" fillId="0" borderId="0" xfId="0" applyNumberFormat="1" applyFont="1"/>
    <xf numFmtId="10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4" fontId="5" fillId="2" borderId="7" xfId="0" applyNumberFormat="1" applyFont="1" applyFill="1" applyBorder="1" applyAlignment="1" applyProtection="1">
      <alignment horizontal="center" vertical="center" wrapText="1"/>
    </xf>
    <xf numFmtId="4" fontId="5" fillId="2" borderId="8" xfId="0" applyNumberFormat="1" applyFont="1" applyFill="1" applyBorder="1" applyAlignment="1" applyProtection="1">
      <alignment horizontal="center" vertical="center" wrapText="1"/>
    </xf>
    <xf numFmtId="4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4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142875</xdr:colOff>
      <xdr:row>6</xdr:row>
      <xdr:rowOff>168730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63950" cy="12545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85725</xdr:colOff>
      <xdr:row>6</xdr:row>
      <xdr:rowOff>168730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25525" cy="1254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123825</xdr:colOff>
      <xdr:row>6</xdr:row>
      <xdr:rowOff>168730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01425" cy="12545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6</xdr:row>
      <xdr:rowOff>168730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96525" cy="1254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6</xdr:row>
      <xdr:rowOff>168730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82375" cy="12545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95250</xdr:colOff>
      <xdr:row>6</xdr:row>
      <xdr:rowOff>168730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87000" cy="12545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6</xdr:row>
      <xdr:rowOff>168730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82375" cy="12545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76200</xdr:colOff>
      <xdr:row>6</xdr:row>
      <xdr:rowOff>168730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67950" cy="12545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6</xdr:row>
      <xdr:rowOff>168730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1900" cy="12545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95250</xdr:colOff>
      <xdr:row>6</xdr:row>
      <xdr:rowOff>168730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87000" cy="1254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tabSelected="1" workbookViewId="0">
      <selection activeCell="M12" sqref="M12"/>
    </sheetView>
  </sheetViews>
  <sheetFormatPr defaultRowHeight="14.25" x14ac:dyDescent="0.2"/>
  <cols>
    <col min="1" max="1" width="12.85546875" style="7" bestFit="1" customWidth="1"/>
    <col min="2" max="2" width="7.5703125" style="7" customWidth="1"/>
    <col min="3" max="3" width="34" style="7" customWidth="1"/>
    <col min="4" max="4" width="15.5703125" style="7" bestFit="1" customWidth="1"/>
    <col min="5" max="5" width="7.140625" style="7" customWidth="1"/>
    <col min="6" max="6" width="15.5703125" style="7" customWidth="1"/>
    <col min="7" max="7" width="7.140625" style="7" customWidth="1"/>
    <col min="8" max="8" width="15.5703125" style="7" customWidth="1"/>
    <col min="9" max="9" width="7.140625" style="7" customWidth="1"/>
    <col min="10" max="10" width="15.5703125" style="7" customWidth="1"/>
    <col min="11" max="11" width="7.140625" style="7" customWidth="1"/>
    <col min="12" max="12" width="15.5703125" style="7" customWidth="1"/>
    <col min="13" max="13" width="7.140625" style="7" customWidth="1"/>
    <col min="14" max="14" width="15.5703125" style="7" customWidth="1"/>
    <col min="15" max="15" width="7.140625" style="7" customWidth="1"/>
    <col min="16" max="16" width="15.5703125" style="7" customWidth="1"/>
    <col min="17" max="17" width="7.140625" style="7" customWidth="1"/>
    <col min="18" max="18" width="15.5703125" style="7" customWidth="1"/>
    <col min="19" max="19" width="14.28515625" style="7" customWidth="1"/>
    <col min="20" max="21" width="23.28515625" style="7" customWidth="1"/>
    <col min="22" max="16384" width="9.140625" style="7"/>
  </cols>
  <sheetData>
    <row r="1" spans="1:19" x14ac:dyDescent="0.2">
      <c r="A1" s="6"/>
    </row>
    <row r="2" spans="1:19" x14ac:dyDescent="0.2">
      <c r="A2" s="6"/>
    </row>
    <row r="8" spans="1:19" ht="18" x14ac:dyDescent="0.25">
      <c r="A8" s="32" t="s">
        <v>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4.25" customHeight="1" x14ac:dyDescent="0.25">
      <c r="A9" s="11"/>
      <c r="B9" s="11"/>
      <c r="C9" s="11"/>
      <c r="D9" s="11"/>
      <c r="E9" s="11"/>
      <c r="F9" s="11"/>
      <c r="G9" s="11"/>
      <c r="H9" s="27"/>
      <c r="I9" s="27"/>
      <c r="J9" s="27"/>
      <c r="K9" s="27"/>
      <c r="L9" s="11"/>
      <c r="M9" s="11"/>
      <c r="N9" s="11"/>
      <c r="O9" s="11"/>
      <c r="P9" s="11"/>
      <c r="Q9" s="11"/>
      <c r="R9" s="11"/>
      <c r="S9" s="11"/>
    </row>
    <row r="10" spans="1:19" ht="28.5" customHeight="1" x14ac:dyDescent="0.2">
      <c r="A10" s="38" t="s">
        <v>30</v>
      </c>
      <c r="B10" s="39"/>
      <c r="C10" s="40"/>
      <c r="D10" s="36" t="s">
        <v>33</v>
      </c>
      <c r="E10" s="37"/>
      <c r="F10" s="36" t="s">
        <v>34</v>
      </c>
      <c r="G10" s="37"/>
      <c r="H10" s="36" t="s">
        <v>59</v>
      </c>
      <c r="I10" s="37"/>
      <c r="J10" s="36" t="s">
        <v>60</v>
      </c>
      <c r="K10" s="37"/>
      <c r="L10" s="36" t="s">
        <v>35</v>
      </c>
      <c r="M10" s="37"/>
      <c r="N10" s="36" t="s">
        <v>52</v>
      </c>
      <c r="O10" s="37"/>
      <c r="P10" s="36" t="s">
        <v>51</v>
      </c>
      <c r="Q10" s="37"/>
      <c r="R10" s="12" t="s">
        <v>53</v>
      </c>
      <c r="S10" s="12" t="s">
        <v>36</v>
      </c>
    </row>
    <row r="11" spans="1:19" ht="14.25" customHeight="1" x14ac:dyDescent="0.2">
      <c r="A11" s="41"/>
      <c r="B11" s="42"/>
      <c r="C11" s="43"/>
      <c r="D11" s="12" t="s">
        <v>31</v>
      </c>
      <c r="E11" s="17" t="s">
        <v>32</v>
      </c>
      <c r="F11" s="12" t="s">
        <v>31</v>
      </c>
      <c r="G11" s="17" t="s">
        <v>32</v>
      </c>
      <c r="H11" s="28" t="s">
        <v>31</v>
      </c>
      <c r="I11" s="17" t="s">
        <v>32</v>
      </c>
      <c r="J11" s="28" t="s">
        <v>31</v>
      </c>
      <c r="K11" s="17" t="s">
        <v>32</v>
      </c>
      <c r="L11" s="12" t="s">
        <v>31</v>
      </c>
      <c r="M11" s="17" t="s">
        <v>32</v>
      </c>
      <c r="N11" s="12" t="s">
        <v>31</v>
      </c>
      <c r="O11" s="17" t="s">
        <v>32</v>
      </c>
      <c r="P11" s="12" t="s">
        <v>31</v>
      </c>
      <c r="Q11" s="17" t="s">
        <v>32</v>
      </c>
      <c r="R11" s="12" t="s">
        <v>31</v>
      </c>
      <c r="S11" s="12" t="s">
        <v>31</v>
      </c>
    </row>
    <row r="12" spans="1:19" x14ac:dyDescent="0.2">
      <c r="A12" s="14" t="s">
        <v>0</v>
      </c>
      <c r="B12" s="34" t="str">
        <f>'2. ERDF PPs (WP-BL)'!B20:C20</f>
        <v>(Acronym)</v>
      </c>
      <c r="C12" s="35"/>
      <c r="D12" s="9">
        <f>ROUNDDOWN(E12*R12/100,2)</f>
        <v>0</v>
      </c>
      <c r="E12" s="16">
        <v>85</v>
      </c>
      <c r="F12" s="9">
        <f>ROUNDDOWN(G12*R12/100,2)</f>
        <v>0</v>
      </c>
      <c r="G12" s="16">
        <v>0</v>
      </c>
      <c r="H12" s="9">
        <f>ROUNDDOWN(I12*R12/100,2)</f>
        <v>0</v>
      </c>
      <c r="I12" s="16">
        <v>0</v>
      </c>
      <c r="J12" s="9">
        <f>ROUNDDOWN(K12*R12/100,2)</f>
        <v>0</v>
      </c>
      <c r="K12" s="16">
        <v>0</v>
      </c>
      <c r="L12" s="9">
        <f>ROUNDUP(M12*R12/100,2)</f>
        <v>0</v>
      </c>
      <c r="M12" s="15">
        <v>0</v>
      </c>
      <c r="N12" s="9">
        <f>ROUNDUP(O12*R12/100,2)</f>
        <v>0</v>
      </c>
      <c r="O12" s="15">
        <v>0</v>
      </c>
      <c r="P12" s="9">
        <f>ROUNDUP(Q12*R12/100,2)</f>
        <v>0</v>
      </c>
      <c r="Q12" s="15">
        <v>0</v>
      </c>
      <c r="R12" s="8">
        <f>'2. ERDF PPs (WP-BL)'!I26</f>
        <v>0</v>
      </c>
      <c r="S12" s="5">
        <v>0</v>
      </c>
    </row>
    <row r="13" spans="1:19" x14ac:dyDescent="0.2">
      <c r="A13" s="14" t="s">
        <v>22</v>
      </c>
      <c r="B13" s="34" t="str">
        <f>'2. ERDF PPs (WP-BL)'!B30:C30</f>
        <v>(Acronym)</v>
      </c>
      <c r="C13" s="35"/>
      <c r="D13" s="9">
        <f t="shared" ref="D13:D20" si="0">ROUNDDOWN(E13*R13/100,2)</f>
        <v>0</v>
      </c>
      <c r="E13" s="16">
        <v>85</v>
      </c>
      <c r="F13" s="9">
        <f t="shared" ref="F13:F20" si="1">ROUNDDOWN(G13*R13/100,2)</f>
        <v>0</v>
      </c>
      <c r="G13" s="16">
        <v>0</v>
      </c>
      <c r="H13" s="9">
        <f t="shared" ref="H13:H20" si="2">ROUNDDOWN(I13*R13/100,2)</f>
        <v>0</v>
      </c>
      <c r="I13" s="16">
        <v>0</v>
      </c>
      <c r="J13" s="9">
        <f t="shared" ref="J13:J20" si="3">ROUNDDOWN(K13*R13/100,2)</f>
        <v>0</v>
      </c>
      <c r="K13" s="16">
        <v>0</v>
      </c>
      <c r="L13" s="9">
        <f t="shared" ref="L13:L20" si="4">ROUNDUP(M13*R13/100,2)</f>
        <v>0</v>
      </c>
      <c r="M13" s="15">
        <v>0</v>
      </c>
      <c r="N13" s="9">
        <f t="shared" ref="N13:N20" si="5">ROUNDUP(O13*R13/100,2)</f>
        <v>0</v>
      </c>
      <c r="O13" s="15">
        <v>0</v>
      </c>
      <c r="P13" s="9">
        <f t="shared" ref="P13:P20" si="6">ROUNDUP(Q13*R13/100,2)</f>
        <v>0</v>
      </c>
      <c r="Q13" s="15">
        <v>0</v>
      </c>
      <c r="R13" s="8">
        <f>'2. ERDF PPs (WP-BL)'!I36</f>
        <v>0</v>
      </c>
      <c r="S13" s="5">
        <v>0</v>
      </c>
    </row>
    <row r="14" spans="1:19" x14ac:dyDescent="0.2">
      <c r="A14" s="14" t="s">
        <v>23</v>
      </c>
      <c r="B14" s="34" t="str">
        <f>'2. ERDF PPs (WP-BL)'!B40:C40</f>
        <v>(Acronym)</v>
      </c>
      <c r="C14" s="35"/>
      <c r="D14" s="9">
        <f t="shared" si="0"/>
        <v>0</v>
      </c>
      <c r="E14" s="16">
        <v>85</v>
      </c>
      <c r="F14" s="9">
        <f t="shared" si="1"/>
        <v>0</v>
      </c>
      <c r="G14" s="16">
        <v>0</v>
      </c>
      <c r="H14" s="9">
        <f t="shared" si="2"/>
        <v>0</v>
      </c>
      <c r="I14" s="16">
        <v>0</v>
      </c>
      <c r="J14" s="9">
        <f t="shared" si="3"/>
        <v>0</v>
      </c>
      <c r="K14" s="16">
        <v>0</v>
      </c>
      <c r="L14" s="9">
        <f t="shared" si="4"/>
        <v>0</v>
      </c>
      <c r="M14" s="15">
        <v>0</v>
      </c>
      <c r="N14" s="9">
        <f t="shared" si="5"/>
        <v>0</v>
      </c>
      <c r="O14" s="15">
        <v>0</v>
      </c>
      <c r="P14" s="9">
        <f t="shared" si="6"/>
        <v>0</v>
      </c>
      <c r="Q14" s="15">
        <v>0</v>
      </c>
      <c r="R14" s="8">
        <f>'2. ERDF PPs (WP-BL)'!I46</f>
        <v>0</v>
      </c>
      <c r="S14" s="5">
        <v>0</v>
      </c>
    </row>
    <row r="15" spans="1:19" ht="15" customHeight="1" x14ac:dyDescent="0.2">
      <c r="A15" s="14" t="s">
        <v>27</v>
      </c>
      <c r="B15" s="34" t="str">
        <f>'4. IPA PPs (WP-BL)'!B20:C20</f>
        <v>(Acronym)</v>
      </c>
      <c r="C15" s="35"/>
      <c r="D15" s="9">
        <f t="shared" si="0"/>
        <v>0</v>
      </c>
      <c r="E15" s="16">
        <v>0</v>
      </c>
      <c r="F15" s="9">
        <f t="shared" si="1"/>
        <v>0</v>
      </c>
      <c r="G15" s="16">
        <v>85</v>
      </c>
      <c r="H15" s="9">
        <f t="shared" si="2"/>
        <v>0</v>
      </c>
      <c r="I15" s="16">
        <v>0</v>
      </c>
      <c r="J15" s="9">
        <f t="shared" si="3"/>
        <v>0</v>
      </c>
      <c r="K15" s="16">
        <v>0</v>
      </c>
      <c r="L15" s="9">
        <f t="shared" si="4"/>
        <v>0</v>
      </c>
      <c r="M15" s="15">
        <v>0</v>
      </c>
      <c r="N15" s="9">
        <f t="shared" si="5"/>
        <v>0</v>
      </c>
      <c r="O15" s="15">
        <v>0</v>
      </c>
      <c r="P15" s="9">
        <f t="shared" si="6"/>
        <v>0</v>
      </c>
      <c r="Q15" s="15">
        <v>0</v>
      </c>
      <c r="R15" s="8">
        <f>'4. IPA PPs (WP-BL)'!I26</f>
        <v>0</v>
      </c>
      <c r="S15" s="5">
        <v>0</v>
      </c>
    </row>
    <row r="16" spans="1:19" ht="15" customHeight="1" x14ac:dyDescent="0.2">
      <c r="A16" s="14" t="s">
        <v>28</v>
      </c>
      <c r="B16" s="34" t="str">
        <f>'4. IPA PPs (WP-BL)'!B30:C30</f>
        <v>(Acronym)</v>
      </c>
      <c r="C16" s="35"/>
      <c r="D16" s="9">
        <f t="shared" si="0"/>
        <v>0</v>
      </c>
      <c r="E16" s="16">
        <v>0</v>
      </c>
      <c r="F16" s="9">
        <f t="shared" si="1"/>
        <v>0</v>
      </c>
      <c r="G16" s="16">
        <v>85</v>
      </c>
      <c r="H16" s="9">
        <f t="shared" si="2"/>
        <v>0</v>
      </c>
      <c r="I16" s="16">
        <v>0</v>
      </c>
      <c r="J16" s="9">
        <f t="shared" si="3"/>
        <v>0</v>
      </c>
      <c r="K16" s="16">
        <v>0</v>
      </c>
      <c r="L16" s="9">
        <f t="shared" si="4"/>
        <v>0</v>
      </c>
      <c r="M16" s="15">
        <v>0</v>
      </c>
      <c r="N16" s="9">
        <f t="shared" si="5"/>
        <v>0</v>
      </c>
      <c r="O16" s="15">
        <v>0</v>
      </c>
      <c r="P16" s="9">
        <f t="shared" si="6"/>
        <v>0</v>
      </c>
      <c r="Q16" s="15">
        <v>0</v>
      </c>
      <c r="R16" s="8">
        <f>'4. IPA PPs (WP-BL)'!I36</f>
        <v>0</v>
      </c>
      <c r="S16" s="5">
        <v>0</v>
      </c>
    </row>
    <row r="17" spans="1:19" ht="15" customHeight="1" x14ac:dyDescent="0.2">
      <c r="A17" s="14" t="s">
        <v>54</v>
      </c>
      <c r="B17" s="34" t="str">
        <f>'6. ENI MD PPs (WP-BL)'!B20:C20</f>
        <v>(Acronym)</v>
      </c>
      <c r="C17" s="35"/>
      <c r="D17" s="9">
        <f t="shared" si="0"/>
        <v>0</v>
      </c>
      <c r="E17" s="16">
        <v>0</v>
      </c>
      <c r="F17" s="9">
        <f t="shared" si="1"/>
        <v>0</v>
      </c>
      <c r="G17" s="16">
        <v>0</v>
      </c>
      <c r="H17" s="9">
        <f t="shared" si="2"/>
        <v>0</v>
      </c>
      <c r="I17" s="16">
        <v>85</v>
      </c>
      <c r="J17" s="9">
        <f t="shared" si="3"/>
        <v>0</v>
      </c>
      <c r="K17" s="16">
        <v>0</v>
      </c>
      <c r="L17" s="9">
        <f t="shared" si="4"/>
        <v>0</v>
      </c>
      <c r="M17" s="15">
        <v>0</v>
      </c>
      <c r="N17" s="9">
        <f t="shared" si="5"/>
        <v>0</v>
      </c>
      <c r="O17" s="15">
        <v>0</v>
      </c>
      <c r="P17" s="9">
        <f t="shared" si="6"/>
        <v>0</v>
      </c>
      <c r="Q17" s="15">
        <v>0</v>
      </c>
      <c r="R17" s="8">
        <f>'6. ENI MD PPs (WP-BL)'!I26</f>
        <v>0</v>
      </c>
      <c r="S17" s="5">
        <v>0</v>
      </c>
    </row>
    <row r="18" spans="1:19" ht="15" customHeight="1" x14ac:dyDescent="0.2">
      <c r="A18" s="14" t="s">
        <v>56</v>
      </c>
      <c r="B18" s="34" t="str">
        <f>'6. ENI MD PPs (WP-BL)'!B30:C30</f>
        <v>(Acronym)</v>
      </c>
      <c r="C18" s="35"/>
      <c r="D18" s="9">
        <f t="shared" si="0"/>
        <v>0</v>
      </c>
      <c r="E18" s="16">
        <v>0</v>
      </c>
      <c r="F18" s="9">
        <f t="shared" si="1"/>
        <v>0</v>
      </c>
      <c r="G18" s="16">
        <v>0</v>
      </c>
      <c r="H18" s="9">
        <f t="shared" si="2"/>
        <v>0</v>
      </c>
      <c r="I18" s="16">
        <v>85</v>
      </c>
      <c r="J18" s="9">
        <f t="shared" si="3"/>
        <v>0</v>
      </c>
      <c r="K18" s="16">
        <v>0</v>
      </c>
      <c r="L18" s="9">
        <f t="shared" si="4"/>
        <v>0</v>
      </c>
      <c r="M18" s="15">
        <v>0</v>
      </c>
      <c r="N18" s="9">
        <f t="shared" si="5"/>
        <v>0</v>
      </c>
      <c r="O18" s="15">
        <v>0</v>
      </c>
      <c r="P18" s="9">
        <f t="shared" si="6"/>
        <v>0</v>
      </c>
      <c r="Q18" s="15">
        <v>0</v>
      </c>
      <c r="R18" s="8">
        <f>'6. ENI MD PPs (WP-BL)'!I36</f>
        <v>0</v>
      </c>
      <c r="S18" s="5">
        <v>0</v>
      </c>
    </row>
    <row r="19" spans="1:19" ht="15" customHeight="1" x14ac:dyDescent="0.2">
      <c r="A19" s="14" t="s">
        <v>57</v>
      </c>
      <c r="B19" s="34" t="str">
        <f>'8. ENI UA PPs (WP-BL)'!B20:C20</f>
        <v>(Acronym)</v>
      </c>
      <c r="C19" s="35"/>
      <c r="D19" s="9">
        <f t="shared" si="0"/>
        <v>0</v>
      </c>
      <c r="E19" s="16">
        <v>0</v>
      </c>
      <c r="F19" s="9">
        <f t="shared" si="1"/>
        <v>0</v>
      </c>
      <c r="G19" s="16">
        <v>0</v>
      </c>
      <c r="H19" s="9">
        <f t="shared" si="2"/>
        <v>0</v>
      </c>
      <c r="I19" s="16">
        <v>0</v>
      </c>
      <c r="J19" s="9">
        <f t="shared" si="3"/>
        <v>0</v>
      </c>
      <c r="K19" s="16">
        <v>85</v>
      </c>
      <c r="L19" s="9">
        <f t="shared" si="4"/>
        <v>0</v>
      </c>
      <c r="M19" s="15">
        <v>0</v>
      </c>
      <c r="N19" s="9">
        <f t="shared" si="5"/>
        <v>0</v>
      </c>
      <c r="O19" s="15">
        <v>0</v>
      </c>
      <c r="P19" s="9">
        <f t="shared" si="6"/>
        <v>0</v>
      </c>
      <c r="Q19" s="15">
        <v>0</v>
      </c>
      <c r="R19" s="8">
        <f>'8. ENI UA PPs (WP-BL)'!I26</f>
        <v>0</v>
      </c>
      <c r="S19" s="5">
        <v>0</v>
      </c>
    </row>
    <row r="20" spans="1:19" ht="15" customHeight="1" x14ac:dyDescent="0.2">
      <c r="A20" s="14" t="s">
        <v>58</v>
      </c>
      <c r="B20" s="34" t="str">
        <f>'8. ENI UA PPs (WP-BL)'!B30:C30</f>
        <v>(Acronym)</v>
      </c>
      <c r="C20" s="35"/>
      <c r="D20" s="9">
        <f t="shared" si="0"/>
        <v>0</v>
      </c>
      <c r="E20" s="16">
        <v>0</v>
      </c>
      <c r="F20" s="9">
        <f t="shared" si="1"/>
        <v>0</v>
      </c>
      <c r="G20" s="16">
        <v>0</v>
      </c>
      <c r="H20" s="9">
        <f t="shared" si="2"/>
        <v>0</v>
      </c>
      <c r="I20" s="16">
        <v>0</v>
      </c>
      <c r="J20" s="9">
        <f t="shared" si="3"/>
        <v>0</v>
      </c>
      <c r="K20" s="16">
        <v>85</v>
      </c>
      <c r="L20" s="9">
        <f t="shared" si="4"/>
        <v>0</v>
      </c>
      <c r="M20" s="15">
        <v>0</v>
      </c>
      <c r="N20" s="9">
        <f t="shared" si="5"/>
        <v>0</v>
      </c>
      <c r="O20" s="15">
        <v>0</v>
      </c>
      <c r="P20" s="9">
        <f t="shared" si="6"/>
        <v>0</v>
      </c>
      <c r="Q20" s="15">
        <v>0</v>
      </c>
      <c r="R20" s="8">
        <f>'8. ENI UA PPs (WP-BL)'!I36</f>
        <v>0</v>
      </c>
      <c r="S20" s="5">
        <v>0</v>
      </c>
    </row>
    <row r="21" spans="1:19" ht="14.25" customHeight="1" x14ac:dyDescent="0.2">
      <c r="A21" s="33" t="s">
        <v>7</v>
      </c>
      <c r="B21" s="33"/>
      <c r="C21" s="33"/>
      <c r="D21" s="8">
        <f>SUM(D12:D20)</f>
        <v>0</v>
      </c>
      <c r="F21" s="8">
        <f>SUM(F12:F20)</f>
        <v>0</v>
      </c>
      <c r="H21" s="8">
        <f>SUM(H12:H20)</f>
        <v>0</v>
      </c>
      <c r="J21" s="8">
        <f>SUM(J12:J20)</f>
        <v>0</v>
      </c>
      <c r="L21" s="8">
        <f>SUM(L12:L20)</f>
        <v>0</v>
      </c>
      <c r="N21" s="8">
        <f>SUM(N12:N20)</f>
        <v>0</v>
      </c>
      <c r="P21" s="8">
        <f>SUM(P12:P20)</f>
        <v>0</v>
      </c>
      <c r="R21" s="8">
        <f>SUM(R12:R20)</f>
        <v>0</v>
      </c>
      <c r="S21" s="8">
        <f>SUM(S12:S20)</f>
        <v>0</v>
      </c>
    </row>
  </sheetData>
  <sheetProtection password="F614" sheet="1" objects="1" scenarios="1" selectLockedCells="1"/>
  <dataConsolidate/>
  <mergeCells count="19">
    <mergeCell ref="B18:C18"/>
    <mergeCell ref="B19:C19"/>
    <mergeCell ref="B20:C20"/>
    <mergeCell ref="A8:S8"/>
    <mergeCell ref="A21:C21"/>
    <mergeCell ref="B12:C12"/>
    <mergeCell ref="B13:C13"/>
    <mergeCell ref="B14:C14"/>
    <mergeCell ref="L10:M10"/>
    <mergeCell ref="H10:I10"/>
    <mergeCell ref="J10:K10"/>
    <mergeCell ref="N10:O10"/>
    <mergeCell ref="P10:Q10"/>
    <mergeCell ref="A10:C11"/>
    <mergeCell ref="D10:E10"/>
    <mergeCell ref="F10:G10"/>
    <mergeCell ref="B15:C15"/>
    <mergeCell ref="B16:C16"/>
    <mergeCell ref="B17:C17"/>
  </mergeCells>
  <conditionalFormatting sqref="M12 O12 Q12">
    <cfRule type="expression" dxfId="42" priority="48">
      <formula>AND($R$12&lt;&gt;0,($M$12+$O$12+$Q$12)&lt;&gt;15)</formula>
    </cfRule>
  </conditionalFormatting>
  <conditionalFormatting sqref="M13 O13 Q13">
    <cfRule type="expression" dxfId="41" priority="47">
      <formula>AND($R$13&lt;&gt;0,($M$13+$O$13+$Q$13)&lt;&gt;15)</formula>
    </cfRule>
  </conditionalFormatting>
  <conditionalFormatting sqref="M14 O14 Q14">
    <cfRule type="expression" dxfId="40" priority="45">
      <formula>AND($R$14&lt;&gt;0,($M$14+$O$14+$Q$14)&lt;&gt;15)</formula>
    </cfRule>
  </conditionalFormatting>
  <conditionalFormatting sqref="O15 Q15">
    <cfRule type="expression" dxfId="39" priority="43">
      <formula>AND($R$15&lt;&gt;0,($M$15+$O$15+$Q$15)&lt;&gt;15)</formula>
    </cfRule>
  </conditionalFormatting>
  <conditionalFormatting sqref="O16 Q16">
    <cfRule type="expression" dxfId="38" priority="42">
      <formula>AND($R$16&lt;&gt;0,($M$16+$O$16+$Q$16)&lt;&gt;15)</formula>
    </cfRule>
  </conditionalFormatting>
  <conditionalFormatting sqref="Q17">
    <cfRule type="expression" dxfId="37" priority="41">
      <formula>AND($R$17&lt;&gt;0,($M$17+$O$17+$Q$17)&lt;&gt;15)</formula>
    </cfRule>
  </conditionalFormatting>
  <conditionalFormatting sqref="Q18">
    <cfRule type="expression" dxfId="36" priority="40">
      <formula>AND($R$18&lt;&gt;0,($M$18+$O$18+$Q$18)&lt;&gt;15)</formula>
    </cfRule>
  </conditionalFormatting>
  <conditionalFormatting sqref="Q19">
    <cfRule type="expression" dxfId="35" priority="36">
      <formula>AND($R$19&lt;&gt;0,($M$19+$O$19+$Q$19)&lt;&gt;15)</formula>
    </cfRule>
  </conditionalFormatting>
  <conditionalFormatting sqref="Q20">
    <cfRule type="expression" dxfId="34" priority="35">
      <formula>AND($R$20&lt;&gt;0,($M$20+$O$20+$Q$20)&lt;&gt;15)</formula>
    </cfRule>
  </conditionalFormatting>
  <conditionalFormatting sqref="O17">
    <cfRule type="expression" dxfId="33" priority="33">
      <formula>AND($R$17&lt;&gt;0,($M$17+$O$17+$Q$17)&lt;&gt;15)</formula>
    </cfRule>
  </conditionalFormatting>
  <conditionalFormatting sqref="O18">
    <cfRule type="expression" dxfId="32" priority="32">
      <formula>AND($R$18&lt;&gt;0,($M$18+$O$18+$Q$18)&lt;&gt;15)</formula>
    </cfRule>
  </conditionalFormatting>
  <conditionalFormatting sqref="O19">
    <cfRule type="expression" dxfId="31" priority="28">
      <formula>AND($R$19&lt;&gt;0,($M$19+$O$19+$Q$19)&lt;&gt;15)</formula>
    </cfRule>
  </conditionalFormatting>
  <conditionalFormatting sqref="O20">
    <cfRule type="expression" dxfId="30" priority="27">
      <formula>AND($R$20&lt;&gt;0,($M$20+$O$20+$Q$20)&lt;&gt;15)</formula>
    </cfRule>
  </conditionalFormatting>
  <conditionalFormatting sqref="M15">
    <cfRule type="expression" dxfId="29" priority="20">
      <formula>AND($R$15&lt;&gt;0,($M$15+$O$15+$Q$15)&lt;&gt;15)</formula>
    </cfRule>
  </conditionalFormatting>
  <conditionalFormatting sqref="M16">
    <cfRule type="expression" dxfId="28" priority="19">
      <formula>AND($R$16&lt;&gt;0,($M$16+$O$16+$Q$16)&lt;&gt;15)</formula>
    </cfRule>
  </conditionalFormatting>
  <conditionalFormatting sqref="M17">
    <cfRule type="expression" dxfId="27" priority="10">
      <formula>AND($R$17&lt;&gt;0,($M$17+$O$17+$Q$17)&lt;&gt;15)</formula>
    </cfRule>
  </conditionalFormatting>
  <conditionalFormatting sqref="M18">
    <cfRule type="expression" dxfId="26" priority="9">
      <formula>AND($R$18&lt;&gt;0,($M$18+$O$18+$Q$18)&lt;&gt;15)</formula>
    </cfRule>
  </conditionalFormatting>
  <conditionalFormatting sqref="M19">
    <cfRule type="expression" dxfId="25" priority="5">
      <formula>AND($R$19&lt;&gt;0,($M$19+$O$19+$Q$19)&lt;&gt;15)</formula>
    </cfRule>
  </conditionalFormatting>
  <conditionalFormatting sqref="M20">
    <cfRule type="expression" dxfId="24" priority="4">
      <formula>AND($R$20&lt;&gt;0,($M$20+$O$20+$Q$20)&lt;&gt;15)</formula>
    </cfRule>
  </conditionalFormatting>
  <dataValidations count="2">
    <dataValidation type="decimal" showErrorMessage="1" error="Only the international format (#,###.##) is allowed_x000a_The inserted amount shall be between 0.00 € and 9,999,999.99 €_x000a_" sqref="P12:P20 D12:L20 N12:N20 S12:S21">
      <formula1>0</formula1>
      <formula2>9999999.99</formula2>
    </dataValidation>
    <dataValidation type="decimal" showErrorMessage="1" error="Only the international format (##.##) is allowed_x000a_The inserted percentage shall be between 0.00 % and 15.00 %_x000a_" sqref="Q12:Q20 O12:O20 M12:M20">
      <formula1>0</formula1>
      <formula2>15</formula2>
    </dataValidation>
  </dataValidations>
  <pageMargins left="0.25" right="0.25" top="0.75" bottom="0.75" header="0.3" footer="0.3"/>
  <pageSetup paperSize="8" orientation="landscape" r:id="rId1"/>
  <drawing r:id="rId2"/>
  <picture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showGridLines="0" workbookViewId="0">
      <selection activeCell="D69" sqref="D69"/>
    </sheetView>
  </sheetViews>
  <sheetFormatPr defaultRowHeight="14.25" x14ac:dyDescent="0.2"/>
  <cols>
    <col min="1" max="1" width="13.5703125" style="7" customWidth="1"/>
    <col min="2" max="2" width="7.5703125" style="7" customWidth="1"/>
    <col min="3" max="3" width="34" style="7" customWidth="1"/>
    <col min="4" max="9" width="15.5703125" style="7" customWidth="1"/>
    <col min="10" max="10" width="10.28515625" style="7" customWidth="1"/>
    <col min="11" max="16384" width="9.140625" style="7"/>
  </cols>
  <sheetData>
    <row r="1" spans="1:10" x14ac:dyDescent="0.2">
      <c r="A1" s="6">
        <v>0</v>
      </c>
    </row>
    <row r="2" spans="1:10" x14ac:dyDescent="0.2">
      <c r="A2" s="6">
        <v>18000</v>
      </c>
    </row>
    <row r="8" spans="1:10" ht="18" x14ac:dyDescent="0.25">
      <c r="A8" s="32" t="s">
        <v>37</v>
      </c>
      <c r="B8" s="32"/>
      <c r="C8" s="32"/>
      <c r="D8" s="32"/>
      <c r="E8" s="32"/>
      <c r="F8" s="32"/>
      <c r="G8" s="32"/>
      <c r="H8" s="32"/>
      <c r="I8" s="32"/>
      <c r="J8" s="32"/>
    </row>
    <row r="10" spans="1:10" x14ac:dyDescent="0.2">
      <c r="A10" s="38" t="s">
        <v>30</v>
      </c>
      <c r="B10" s="39"/>
      <c r="C10" s="40"/>
      <c r="D10" s="22" t="s">
        <v>2</v>
      </c>
      <c r="E10" s="22" t="s">
        <v>3</v>
      </c>
      <c r="F10" s="22" t="s">
        <v>4</v>
      </c>
      <c r="G10" s="22" t="s">
        <v>5</v>
      </c>
      <c r="H10" s="22" t="s">
        <v>6</v>
      </c>
      <c r="I10" s="36" t="s">
        <v>7</v>
      </c>
      <c r="J10" s="37"/>
    </row>
    <row r="11" spans="1:10" x14ac:dyDescent="0.2">
      <c r="A11" s="14" t="s">
        <v>0</v>
      </c>
      <c r="B11" s="34" t="str">
        <f>'2. ERDF PPs (WP-BL)'!B20:C20</f>
        <v>(Acronym)</v>
      </c>
      <c r="C11" s="35"/>
      <c r="D11" s="21">
        <f>'2. ERDF PPs (WP-BL)'!D26</f>
        <v>0</v>
      </c>
      <c r="E11" s="21">
        <f>'2. ERDF PPs (WP-BL)'!E26</f>
        <v>0</v>
      </c>
      <c r="F11" s="21">
        <f>'2. ERDF PPs (WP-BL)'!F26</f>
        <v>0</v>
      </c>
      <c r="G11" s="21">
        <f>'2. ERDF PPs (WP-BL)'!G26</f>
        <v>0</v>
      </c>
      <c r="H11" s="21">
        <f>'2. ERDF PPs (WP-BL)'!H26</f>
        <v>0</v>
      </c>
      <c r="I11" s="8">
        <f>SUM(D11:H11)</f>
        <v>0</v>
      </c>
      <c r="J11" s="18">
        <f t="shared" ref="J11:J23" si="0">IF($I$24=0,0,I11/$I$24)</f>
        <v>0</v>
      </c>
    </row>
    <row r="12" spans="1:10" x14ac:dyDescent="0.2">
      <c r="A12" s="14" t="s">
        <v>22</v>
      </c>
      <c r="B12" s="34" t="str">
        <f>'2. ERDF PPs (WP-BL)'!B30:C30</f>
        <v>(Acronym)</v>
      </c>
      <c r="C12" s="35"/>
      <c r="D12" s="21">
        <f>'2. ERDF PPs (WP-BL)'!D36</f>
        <v>0</v>
      </c>
      <c r="E12" s="21">
        <f>'2. ERDF PPs (WP-BL)'!E36</f>
        <v>0</v>
      </c>
      <c r="F12" s="21">
        <f>'2. ERDF PPs (WP-BL)'!F36</f>
        <v>0</v>
      </c>
      <c r="G12" s="21">
        <f>'2. ERDF PPs (WP-BL)'!G36</f>
        <v>0</v>
      </c>
      <c r="H12" s="21">
        <f>'2. ERDF PPs (WP-BL)'!H36</f>
        <v>0</v>
      </c>
      <c r="I12" s="8">
        <f>SUM(D12:H12)</f>
        <v>0</v>
      </c>
      <c r="J12" s="18">
        <f t="shared" si="0"/>
        <v>0</v>
      </c>
    </row>
    <row r="13" spans="1:10" x14ac:dyDescent="0.2">
      <c r="A13" s="14" t="s">
        <v>23</v>
      </c>
      <c r="B13" s="34" t="str">
        <f>'2. ERDF PPs (WP-BL)'!B40:C40</f>
        <v>(Acronym)</v>
      </c>
      <c r="C13" s="35"/>
      <c r="D13" s="21">
        <f>'2. ERDF PPs (WP-BL)'!D46</f>
        <v>0</v>
      </c>
      <c r="E13" s="21">
        <f>'2. ERDF PPs (WP-BL)'!E46</f>
        <v>0</v>
      </c>
      <c r="F13" s="21">
        <f>'2. ERDF PPs (WP-BL)'!F46</f>
        <v>0</v>
      </c>
      <c r="G13" s="21">
        <f>'2. ERDF PPs (WP-BL)'!G46</f>
        <v>0</v>
      </c>
      <c r="H13" s="21">
        <f>'2. ERDF PPs (WP-BL)'!H46</f>
        <v>0</v>
      </c>
      <c r="I13" s="8">
        <f>SUM(D13:H13)</f>
        <v>0</v>
      </c>
      <c r="J13" s="18">
        <f t="shared" si="0"/>
        <v>0</v>
      </c>
    </row>
    <row r="14" spans="1:10" x14ac:dyDescent="0.2">
      <c r="A14" s="36" t="s">
        <v>38</v>
      </c>
      <c r="B14" s="71"/>
      <c r="C14" s="37"/>
      <c r="D14" s="20">
        <f t="shared" ref="D14:H14" si="1">SUM(D11:D13)</f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8">
        <f>SUM(D14:H14)</f>
        <v>0</v>
      </c>
      <c r="J14" s="18">
        <f t="shared" si="0"/>
        <v>0</v>
      </c>
    </row>
    <row r="15" spans="1:10" x14ac:dyDescent="0.2">
      <c r="A15" s="14" t="s">
        <v>27</v>
      </c>
      <c r="B15" s="34" t="str">
        <f>'4. IPA PPs (WP-BL)'!B20:C20</f>
        <v>(Acronym)</v>
      </c>
      <c r="C15" s="35"/>
      <c r="D15" s="21">
        <f>'4. IPA PPs (WP-BL)'!D26</f>
        <v>0</v>
      </c>
      <c r="E15" s="21">
        <f>'4. IPA PPs (WP-BL)'!E26</f>
        <v>0</v>
      </c>
      <c r="F15" s="21">
        <f>'4. IPA PPs (WP-BL)'!F26</f>
        <v>0</v>
      </c>
      <c r="G15" s="21">
        <f>'4. IPA PPs (WP-BL)'!G26</f>
        <v>0</v>
      </c>
      <c r="H15" s="21">
        <f>'4. IPA PPs (WP-BL)'!H26</f>
        <v>0</v>
      </c>
      <c r="I15" s="8">
        <f>SUM(D15:H15)</f>
        <v>0</v>
      </c>
      <c r="J15" s="18">
        <f t="shared" si="0"/>
        <v>0</v>
      </c>
    </row>
    <row r="16" spans="1:10" x14ac:dyDescent="0.2">
      <c r="A16" s="14" t="s">
        <v>28</v>
      </c>
      <c r="B16" s="34" t="str">
        <f>'4. IPA PPs (WP-BL)'!B30:C30</f>
        <v>(Acronym)</v>
      </c>
      <c r="C16" s="35"/>
      <c r="D16" s="21">
        <f>'4. IPA PPs (WP-BL)'!D36</f>
        <v>0</v>
      </c>
      <c r="E16" s="21">
        <f>'4. IPA PPs (WP-BL)'!E36</f>
        <v>0</v>
      </c>
      <c r="F16" s="21">
        <f>'4. IPA PPs (WP-BL)'!F36</f>
        <v>0</v>
      </c>
      <c r="G16" s="21">
        <f>'4. IPA PPs (WP-BL)'!G36</f>
        <v>0</v>
      </c>
      <c r="H16" s="21">
        <f>'4. IPA PPs (WP-BL)'!H36</f>
        <v>0</v>
      </c>
      <c r="I16" s="8">
        <f>SUM(D16:H16)</f>
        <v>0</v>
      </c>
      <c r="J16" s="18">
        <f t="shared" si="0"/>
        <v>0</v>
      </c>
    </row>
    <row r="17" spans="1:10" x14ac:dyDescent="0.2">
      <c r="A17" s="36" t="s">
        <v>39</v>
      </c>
      <c r="B17" s="71"/>
      <c r="C17" s="37"/>
      <c r="D17" s="8">
        <f t="shared" ref="D17:H17" si="2">SUM(D15:D16)</f>
        <v>0</v>
      </c>
      <c r="E17" s="8">
        <f t="shared" si="2"/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  <c r="I17" s="8">
        <f>SUM(D17:H17)</f>
        <v>0</v>
      </c>
      <c r="J17" s="18">
        <f t="shared" si="0"/>
        <v>0</v>
      </c>
    </row>
    <row r="18" spans="1:10" ht="14.25" customHeight="1" x14ac:dyDescent="0.2">
      <c r="A18" s="14" t="s">
        <v>54</v>
      </c>
      <c r="B18" s="34" t="str">
        <f>'6. ENI MD PPs (WP-BL)'!B20:C20</f>
        <v>(Acronym)</v>
      </c>
      <c r="C18" s="35"/>
      <c r="D18" s="21">
        <f>'6. ENI MD PPs (WP-BL)'!D26</f>
        <v>0</v>
      </c>
      <c r="E18" s="21">
        <f>'6. ENI MD PPs (WP-BL)'!E26</f>
        <v>0</v>
      </c>
      <c r="F18" s="21">
        <f>'6. ENI MD PPs (WP-BL)'!F26</f>
        <v>0</v>
      </c>
      <c r="G18" s="21">
        <f>'6. ENI MD PPs (WP-BL)'!G26</f>
        <v>0</v>
      </c>
      <c r="H18" s="21">
        <f>'6. ENI MD PPs (WP-BL)'!H26</f>
        <v>0</v>
      </c>
      <c r="I18" s="8">
        <f>SUM(D18:H18)</f>
        <v>0</v>
      </c>
      <c r="J18" s="18">
        <f t="shared" si="0"/>
        <v>0</v>
      </c>
    </row>
    <row r="19" spans="1:10" x14ac:dyDescent="0.2">
      <c r="A19" s="14" t="s">
        <v>56</v>
      </c>
      <c r="B19" s="34" t="str">
        <f>'6. ENI MD PPs (WP-BL)'!B30:C30</f>
        <v>(Acronym)</v>
      </c>
      <c r="C19" s="35"/>
      <c r="D19" s="21">
        <f>'6. ENI MD PPs (WP-BL)'!D36</f>
        <v>0</v>
      </c>
      <c r="E19" s="21">
        <f>'6. ENI MD PPs (WP-BL)'!E36</f>
        <v>0</v>
      </c>
      <c r="F19" s="21">
        <f>'6. ENI MD PPs (WP-BL)'!F36</f>
        <v>0</v>
      </c>
      <c r="G19" s="21">
        <f>'6. ENI MD PPs (WP-BL)'!G36</f>
        <v>0</v>
      </c>
      <c r="H19" s="21">
        <f>'6. ENI MD PPs (WP-BL)'!H36</f>
        <v>0</v>
      </c>
      <c r="I19" s="8">
        <f>SUM(D19:H19)</f>
        <v>0</v>
      </c>
      <c r="J19" s="18">
        <f t="shared" si="0"/>
        <v>0</v>
      </c>
    </row>
    <row r="20" spans="1:10" x14ac:dyDescent="0.2">
      <c r="A20" s="36" t="s">
        <v>61</v>
      </c>
      <c r="B20" s="71"/>
      <c r="C20" s="37"/>
      <c r="D20" s="8">
        <f t="shared" ref="D20:H20" si="3">SUM(D18:D19)</f>
        <v>0</v>
      </c>
      <c r="E20" s="8">
        <f t="shared" si="3"/>
        <v>0</v>
      </c>
      <c r="F20" s="8">
        <f t="shared" si="3"/>
        <v>0</v>
      </c>
      <c r="G20" s="8">
        <f t="shared" si="3"/>
        <v>0</v>
      </c>
      <c r="H20" s="8">
        <f t="shared" si="3"/>
        <v>0</v>
      </c>
      <c r="I20" s="8">
        <f>SUM(D20:H20)</f>
        <v>0</v>
      </c>
      <c r="J20" s="18">
        <f t="shared" si="0"/>
        <v>0</v>
      </c>
    </row>
    <row r="21" spans="1:10" ht="14.25" customHeight="1" x14ac:dyDescent="0.2">
      <c r="A21" s="14" t="s">
        <v>57</v>
      </c>
      <c r="B21" s="34" t="str">
        <f>'8. ENI UA PPs (WP-BL)'!B20:C20</f>
        <v>(Acronym)</v>
      </c>
      <c r="C21" s="35"/>
      <c r="D21" s="21">
        <f>'8. ENI UA PPs (WP-BL)'!D26</f>
        <v>0</v>
      </c>
      <c r="E21" s="21">
        <f>'8. ENI UA PPs (WP-BL)'!E26</f>
        <v>0</v>
      </c>
      <c r="F21" s="21">
        <f>'8. ENI UA PPs (WP-BL)'!F26</f>
        <v>0</v>
      </c>
      <c r="G21" s="21">
        <f>'8. ENI UA PPs (WP-BL)'!G26</f>
        <v>0</v>
      </c>
      <c r="H21" s="21">
        <f>'8. ENI UA PPs (WP-BL)'!H26</f>
        <v>0</v>
      </c>
      <c r="I21" s="8">
        <f>SUM(D21:H21)</f>
        <v>0</v>
      </c>
      <c r="J21" s="18">
        <f t="shared" si="0"/>
        <v>0</v>
      </c>
    </row>
    <row r="22" spans="1:10" x14ac:dyDescent="0.2">
      <c r="A22" s="14" t="s">
        <v>58</v>
      </c>
      <c r="B22" s="34" t="str">
        <f>'8. ENI UA PPs (WP-BL)'!B30:C30</f>
        <v>(Acronym)</v>
      </c>
      <c r="C22" s="35"/>
      <c r="D22" s="21">
        <f>'8. ENI UA PPs (WP-BL)'!D36</f>
        <v>0</v>
      </c>
      <c r="E22" s="21">
        <f>'8. ENI UA PPs (WP-BL)'!E36</f>
        <v>0</v>
      </c>
      <c r="F22" s="21">
        <f>'8. ENI UA PPs (WP-BL)'!F36</f>
        <v>0</v>
      </c>
      <c r="G22" s="21">
        <f>'8. ENI UA PPs (WP-BL)'!G36</f>
        <v>0</v>
      </c>
      <c r="H22" s="21">
        <f>'8. ENI UA PPs (WP-BL)'!H36</f>
        <v>0</v>
      </c>
      <c r="I22" s="8">
        <f>SUM(D22:H22)</f>
        <v>0</v>
      </c>
      <c r="J22" s="18">
        <f t="shared" si="0"/>
        <v>0</v>
      </c>
    </row>
    <row r="23" spans="1:10" x14ac:dyDescent="0.2">
      <c r="A23" s="36" t="s">
        <v>69</v>
      </c>
      <c r="B23" s="71"/>
      <c r="C23" s="37"/>
      <c r="D23" s="8">
        <f t="shared" ref="D23:H23" si="4">SUM(D21:D22)</f>
        <v>0</v>
      </c>
      <c r="E23" s="8">
        <f t="shared" si="4"/>
        <v>0</v>
      </c>
      <c r="F23" s="8">
        <f t="shared" si="4"/>
        <v>0</v>
      </c>
      <c r="G23" s="8">
        <f t="shared" si="4"/>
        <v>0</v>
      </c>
      <c r="H23" s="8">
        <f t="shared" si="4"/>
        <v>0</v>
      </c>
      <c r="I23" s="8">
        <f>SUM(D23:H23)</f>
        <v>0</v>
      </c>
      <c r="J23" s="18">
        <f t="shared" si="0"/>
        <v>0</v>
      </c>
    </row>
    <row r="24" spans="1:10" x14ac:dyDescent="0.2">
      <c r="A24" s="39" t="s">
        <v>7</v>
      </c>
      <c r="B24" s="39"/>
      <c r="C24" s="39"/>
      <c r="D24" s="8">
        <f t="shared" ref="D24:H24" si="5">D14+D17+D20+D23</f>
        <v>0</v>
      </c>
      <c r="E24" s="8">
        <f t="shared" si="5"/>
        <v>0</v>
      </c>
      <c r="F24" s="8">
        <f t="shared" si="5"/>
        <v>0</v>
      </c>
      <c r="G24" s="8">
        <f t="shared" si="5"/>
        <v>0</v>
      </c>
      <c r="H24" s="8">
        <f t="shared" si="5"/>
        <v>0</v>
      </c>
      <c r="I24" s="76">
        <f>SUM(D24:H24)</f>
        <v>0</v>
      </c>
      <c r="J24" s="77"/>
    </row>
    <row r="25" spans="1:10" x14ac:dyDescent="0.2">
      <c r="A25" s="75"/>
      <c r="B25" s="75"/>
      <c r="C25" s="75"/>
      <c r="D25" s="18">
        <f>IF($I$24=0,0,D24/$I$24)</f>
        <v>0</v>
      </c>
      <c r="E25" s="18">
        <f>IF($I$24=0,0,E24/$I$24)</f>
        <v>0</v>
      </c>
      <c r="F25" s="18">
        <f>IF($I$24=0,0,F24/$I$24)</f>
        <v>0</v>
      </c>
      <c r="G25" s="18">
        <f>IF($I$24=0,0,G24/$I$24)</f>
        <v>0</v>
      </c>
      <c r="H25" s="18">
        <f>IF($I$24=0,0,H24/$I$24)</f>
        <v>0</v>
      </c>
      <c r="I25" s="78"/>
      <c r="J25" s="79"/>
    </row>
    <row r="28" spans="1:10" s="1" customFormat="1" ht="18" x14ac:dyDescent="0.25">
      <c r="A28" s="63" t="s">
        <v>75</v>
      </c>
      <c r="B28" s="63"/>
      <c r="C28" s="63"/>
      <c r="D28" s="63"/>
      <c r="E28" s="63"/>
      <c r="F28" s="63"/>
      <c r="G28" s="63"/>
      <c r="H28" s="63"/>
      <c r="I28" s="63"/>
      <c r="J28" s="63"/>
    </row>
    <row r="29" spans="1:10" s="1" customFormat="1" x14ac:dyDescent="0.2"/>
    <row r="30" spans="1:10" s="1" customFormat="1" ht="14.25" customHeight="1" x14ac:dyDescent="0.2">
      <c r="A30" s="38" t="s">
        <v>70</v>
      </c>
      <c r="B30" s="39"/>
      <c r="C30" s="40"/>
      <c r="D30" s="30" t="s">
        <v>2</v>
      </c>
      <c r="E30" s="30" t="s">
        <v>3</v>
      </c>
      <c r="F30" s="30" t="s">
        <v>4</v>
      </c>
      <c r="G30" s="30" t="s">
        <v>5</v>
      </c>
      <c r="H30" s="30" t="s">
        <v>6</v>
      </c>
      <c r="I30" s="36" t="s">
        <v>7</v>
      </c>
      <c r="J30" s="37"/>
    </row>
    <row r="31" spans="1:10" s="1" customFormat="1" x14ac:dyDescent="0.2">
      <c r="A31" s="64" t="s">
        <v>9</v>
      </c>
      <c r="B31" s="65"/>
      <c r="C31" s="66"/>
      <c r="D31" s="9">
        <f>'2. ERDF PPs (WP-BL)'!D11+'4. IPA PPs (WP-BL)'!D11+'6. ENI MD PPs (WP-BL)'!D11+'8. ENI UA PPs (WP-BL)'!D11</f>
        <v>0</v>
      </c>
      <c r="E31" s="9">
        <f>'2. ERDF PPs (WP-BL)'!E11+'4. IPA PPs (WP-BL)'!E11+'6. ENI MD PPs (WP-BL)'!E11+'8. ENI UA PPs (WP-BL)'!E11</f>
        <v>0</v>
      </c>
      <c r="F31" s="9">
        <f>'2. ERDF PPs (WP-BL)'!F11+'4. IPA PPs (WP-BL)'!F11+'6. ENI MD PPs (WP-BL)'!F11+'8. ENI UA PPs (WP-BL)'!F11</f>
        <v>0</v>
      </c>
      <c r="G31" s="9">
        <f>'2. ERDF PPs (WP-BL)'!G11+'4. IPA PPs (WP-BL)'!G11+'6. ENI MD PPs (WP-BL)'!G11+'8. ENI UA PPs (WP-BL)'!G11</f>
        <v>0</v>
      </c>
      <c r="H31" s="9">
        <f>'2. ERDF PPs (WP-BL)'!H11+'4. IPA PPs (WP-BL)'!H11+'6. ENI MD PPs (WP-BL)'!H11+'8. ENI UA PPs (WP-BL)'!H11</f>
        <v>0</v>
      </c>
      <c r="I31" s="8">
        <f>SUM(D31:H31)</f>
        <v>0</v>
      </c>
      <c r="J31" s="18">
        <f>IF($I$36=0,0,I31/$I$36)</f>
        <v>0</v>
      </c>
    </row>
    <row r="32" spans="1:10" s="1" customFormat="1" ht="15" customHeight="1" x14ac:dyDescent="0.2">
      <c r="A32" s="64" t="s">
        <v>10</v>
      </c>
      <c r="B32" s="65"/>
      <c r="C32" s="66"/>
      <c r="D32" s="9">
        <f>'2. ERDF PPs (WP-BL)'!D12+'4. IPA PPs (WP-BL)'!D12+'6. ENI MD PPs (WP-BL)'!D12+'8. ENI UA PPs (WP-BL)'!D12</f>
        <v>0</v>
      </c>
      <c r="E32" s="9">
        <f>'2. ERDF PPs (WP-BL)'!E12+'4. IPA PPs (WP-BL)'!E12+'6. ENI MD PPs (WP-BL)'!E12+'8. ENI UA PPs (WP-BL)'!E12</f>
        <v>0</v>
      </c>
      <c r="F32" s="9">
        <f>'2. ERDF PPs (WP-BL)'!F12+'4. IPA PPs (WP-BL)'!F12+'6. ENI MD PPs (WP-BL)'!F12+'8. ENI UA PPs (WP-BL)'!F12</f>
        <v>0</v>
      </c>
      <c r="G32" s="9">
        <f>'2. ERDF PPs (WP-BL)'!G12+'4. IPA PPs (WP-BL)'!G12+'6. ENI MD PPs (WP-BL)'!G12+'8. ENI UA PPs (WP-BL)'!G12</f>
        <v>0</v>
      </c>
      <c r="H32" s="9">
        <f>'2. ERDF PPs (WP-BL)'!H12+'4. IPA PPs (WP-BL)'!H12+'6. ENI MD PPs (WP-BL)'!H12+'8. ENI UA PPs (WP-BL)'!H12</f>
        <v>0</v>
      </c>
      <c r="I32" s="8">
        <f>SUM(D32:H32)</f>
        <v>0</v>
      </c>
      <c r="J32" s="18">
        <f>IF($I$36=0,0,I32/$I$36)</f>
        <v>0</v>
      </c>
    </row>
    <row r="33" spans="1:10" s="1" customFormat="1" ht="14.25" customHeight="1" x14ac:dyDescent="0.2">
      <c r="A33" s="64" t="s">
        <v>11</v>
      </c>
      <c r="B33" s="65"/>
      <c r="C33" s="66"/>
      <c r="D33" s="9">
        <f>'2. ERDF PPs (WP-BL)'!D13+'4. IPA PPs (WP-BL)'!D13+'6. ENI MD PPs (WP-BL)'!D13+'8. ENI UA PPs (WP-BL)'!D13</f>
        <v>0</v>
      </c>
      <c r="E33" s="9">
        <f>'2. ERDF PPs (WP-BL)'!E13+'4. IPA PPs (WP-BL)'!E13+'6. ENI MD PPs (WP-BL)'!E13+'8. ENI UA PPs (WP-BL)'!E13</f>
        <v>0</v>
      </c>
      <c r="F33" s="9">
        <f>'2. ERDF PPs (WP-BL)'!F13+'4. IPA PPs (WP-BL)'!F13+'6. ENI MD PPs (WP-BL)'!F13+'8. ENI UA PPs (WP-BL)'!F13</f>
        <v>0</v>
      </c>
      <c r="G33" s="9">
        <f>'2. ERDF PPs (WP-BL)'!G13+'4. IPA PPs (WP-BL)'!G13+'6. ENI MD PPs (WP-BL)'!G13+'8. ENI UA PPs (WP-BL)'!G13</f>
        <v>0</v>
      </c>
      <c r="H33" s="9">
        <f>'2. ERDF PPs (WP-BL)'!H13+'4. IPA PPs (WP-BL)'!H13+'6. ENI MD PPs (WP-BL)'!H13+'8. ENI UA PPs (WP-BL)'!H13</f>
        <v>0</v>
      </c>
      <c r="I33" s="8">
        <f>SUM(D33:H33)</f>
        <v>0</v>
      </c>
      <c r="J33" s="18">
        <f>IF($I$36=0,0,I33/$I$36)</f>
        <v>0</v>
      </c>
    </row>
    <row r="34" spans="1:10" s="1" customFormat="1" ht="14.25" customHeight="1" x14ac:dyDescent="0.2">
      <c r="A34" s="64" t="s">
        <v>12</v>
      </c>
      <c r="B34" s="65"/>
      <c r="C34" s="66"/>
      <c r="D34" s="9">
        <f>'2. ERDF PPs (WP-BL)'!D14+'4. IPA PPs (WP-BL)'!D14+'6. ENI MD PPs (WP-BL)'!D14+'8. ENI UA PPs (WP-BL)'!D14</f>
        <v>0</v>
      </c>
      <c r="E34" s="9">
        <f>'2. ERDF PPs (WP-BL)'!E14+'4. IPA PPs (WP-BL)'!E14+'6. ENI MD PPs (WP-BL)'!E14+'8. ENI UA PPs (WP-BL)'!E14</f>
        <v>0</v>
      </c>
      <c r="F34" s="9">
        <f>'2. ERDF PPs (WP-BL)'!F14+'4. IPA PPs (WP-BL)'!F14+'6. ENI MD PPs (WP-BL)'!F14+'8. ENI UA PPs (WP-BL)'!F14</f>
        <v>0</v>
      </c>
      <c r="G34" s="9">
        <f>'2. ERDF PPs (WP-BL)'!G14+'4. IPA PPs (WP-BL)'!G14+'6. ENI MD PPs (WP-BL)'!G14+'8. ENI UA PPs (WP-BL)'!G14</f>
        <v>0</v>
      </c>
      <c r="H34" s="9">
        <f>'2. ERDF PPs (WP-BL)'!H14+'4. IPA PPs (WP-BL)'!H14+'6. ENI MD PPs (WP-BL)'!H14+'8. ENI UA PPs (WP-BL)'!H14</f>
        <v>0</v>
      </c>
      <c r="I34" s="8">
        <f>SUM(D34:H34)</f>
        <v>0</v>
      </c>
      <c r="J34" s="18">
        <f>IF($I$36=0,0,I34/$I$36)</f>
        <v>0</v>
      </c>
    </row>
    <row r="35" spans="1:10" s="1" customFormat="1" ht="14.25" customHeight="1" x14ac:dyDescent="0.2">
      <c r="A35" s="64" t="s">
        <v>13</v>
      </c>
      <c r="B35" s="65"/>
      <c r="C35" s="66"/>
      <c r="D35" s="9">
        <f>'2. ERDF PPs (WP-BL)'!D15+'4. IPA PPs (WP-BL)'!D15+'6. ENI MD PPs (WP-BL)'!D15+'8. ENI UA PPs (WP-BL)'!D15</f>
        <v>0</v>
      </c>
      <c r="E35" s="9">
        <f>'2. ERDF PPs (WP-BL)'!E15+'4. IPA PPs (WP-BL)'!E15+'6. ENI MD PPs (WP-BL)'!E15+'8. ENI UA PPs (WP-BL)'!E15</f>
        <v>0</v>
      </c>
      <c r="F35" s="9">
        <f>'2. ERDF PPs (WP-BL)'!F15+'4. IPA PPs (WP-BL)'!F15+'6. ENI MD PPs (WP-BL)'!F15+'8. ENI UA PPs (WP-BL)'!F15</f>
        <v>0</v>
      </c>
      <c r="G35" s="9">
        <f>'2. ERDF PPs (WP-BL)'!G15+'4. IPA PPs (WP-BL)'!G15+'6. ENI MD PPs (WP-BL)'!G15+'8. ENI UA PPs (WP-BL)'!G15</f>
        <v>0</v>
      </c>
      <c r="H35" s="9">
        <f>'2. ERDF PPs (WP-BL)'!H15+'4. IPA PPs (WP-BL)'!H15+'6. ENI MD PPs (WP-BL)'!H15+'8. ENI UA PPs (WP-BL)'!H15</f>
        <v>0</v>
      </c>
      <c r="I35" s="8">
        <f>SUM(D35:H35)</f>
        <v>0</v>
      </c>
      <c r="J35" s="18">
        <f>IF($I$36=0,0,I35/$I$36)</f>
        <v>0</v>
      </c>
    </row>
    <row r="36" spans="1:10" s="1" customFormat="1" ht="14.25" customHeight="1" x14ac:dyDescent="0.2">
      <c r="A36" s="38" t="s">
        <v>7</v>
      </c>
      <c r="B36" s="39"/>
      <c r="C36" s="40"/>
      <c r="D36" s="8">
        <f t="shared" ref="D36:H36" si="6">SUM(D31:D35)</f>
        <v>0</v>
      </c>
      <c r="E36" s="8">
        <f t="shared" si="6"/>
        <v>0</v>
      </c>
      <c r="F36" s="8">
        <f t="shared" si="6"/>
        <v>0</v>
      </c>
      <c r="G36" s="8">
        <f t="shared" si="6"/>
        <v>0</v>
      </c>
      <c r="H36" s="8">
        <f t="shared" si="6"/>
        <v>0</v>
      </c>
      <c r="I36" s="67">
        <f>SUM(I31:I35)</f>
        <v>0</v>
      </c>
      <c r="J36" s="68"/>
    </row>
    <row r="37" spans="1:10" s="1" customFormat="1" ht="14.25" customHeight="1" x14ac:dyDescent="0.2">
      <c r="A37" s="41"/>
      <c r="B37" s="42"/>
      <c r="C37" s="43"/>
      <c r="D37" s="18">
        <f>IF($I$36=0,0,D36/$I$36)</f>
        <v>0</v>
      </c>
      <c r="E37" s="18">
        <f>IF($I$36=0,0,E36/$I$36)</f>
        <v>0</v>
      </c>
      <c r="F37" s="18">
        <f>IF($I$36=0,0,F36/$I$36)</f>
        <v>0</v>
      </c>
      <c r="G37" s="18">
        <f>IF($I$36=0,0,G36/$I$36)</f>
        <v>0</v>
      </c>
      <c r="H37" s="18">
        <f>IF($I$36=0,0,H36/$I$36)</f>
        <v>0</v>
      </c>
      <c r="I37" s="69"/>
      <c r="J37" s="70"/>
    </row>
    <row r="40" spans="1:10" s="1" customFormat="1" ht="18" x14ac:dyDescent="0.25">
      <c r="A40" s="63" t="s">
        <v>76</v>
      </c>
      <c r="B40" s="63"/>
      <c r="C40" s="63"/>
      <c r="D40" s="63"/>
      <c r="E40" s="63"/>
      <c r="F40" s="63"/>
      <c r="G40" s="63"/>
      <c r="H40" s="63"/>
      <c r="I40" s="63"/>
      <c r="J40" s="63"/>
    </row>
    <row r="41" spans="1:10" s="1" customFormat="1" ht="14.25" customHeight="1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0" s="1" customFormat="1" ht="14.25" customHeight="1" x14ac:dyDescent="0.2">
      <c r="A42" s="38" t="s">
        <v>70</v>
      </c>
      <c r="B42" s="39"/>
      <c r="C42" s="40"/>
      <c r="D42" s="30" t="s">
        <v>2</v>
      </c>
      <c r="E42" s="30" t="s">
        <v>3</v>
      </c>
      <c r="F42" s="30" t="s">
        <v>4</v>
      </c>
      <c r="G42" s="30" t="s">
        <v>5</v>
      </c>
      <c r="H42" s="30" t="s">
        <v>6</v>
      </c>
      <c r="I42" s="36" t="s">
        <v>7</v>
      </c>
      <c r="J42" s="37"/>
    </row>
    <row r="43" spans="1:10" s="1" customFormat="1" x14ac:dyDescent="0.2">
      <c r="A43" s="64" t="s">
        <v>17</v>
      </c>
      <c r="B43" s="65"/>
      <c r="C43" s="66"/>
      <c r="D43" s="9">
        <f>'3. ERDF PPs (WP-Periods)'!D11+'5. IPA PPs (WP-Periods)'!D11+'7. ENI MD PPs (WP-Periods)'!D11+'9. ENI UA PPs (WP-Periods)'!D11</f>
        <v>0</v>
      </c>
      <c r="E43" s="9">
        <f>'3. ERDF PPs (WP-Periods)'!E11+'5. IPA PPs (WP-Periods)'!E11+'7. ENI MD PPs (WP-Periods)'!E11+'9. ENI UA PPs (WP-Periods)'!E11</f>
        <v>0</v>
      </c>
      <c r="F43" s="9">
        <f>'3. ERDF PPs (WP-Periods)'!F11+'5. IPA PPs (WP-Periods)'!F11+'7. ENI MD PPs (WP-Periods)'!F11+'9. ENI UA PPs (WP-Periods)'!F11</f>
        <v>0</v>
      </c>
      <c r="G43" s="9">
        <f>'3. ERDF PPs (WP-Periods)'!G11+'5. IPA PPs (WP-Periods)'!G11+'7. ENI MD PPs (WP-Periods)'!G11+'9. ENI UA PPs (WP-Periods)'!G11</f>
        <v>0</v>
      </c>
      <c r="H43" s="9">
        <f>'3. ERDF PPs (WP-Periods)'!H11+'5. IPA PPs (WP-Periods)'!H11+'7. ENI MD PPs (WP-Periods)'!H11+'9. ENI UA PPs (WP-Periods)'!H11</f>
        <v>0</v>
      </c>
      <c r="I43" s="8">
        <f>SUM(D43:H43)</f>
        <v>0</v>
      </c>
      <c r="J43" s="18">
        <f t="shared" ref="J43:J49" si="7">IF($I$50=0,0,I43/$I$50)</f>
        <v>0</v>
      </c>
    </row>
    <row r="44" spans="1:10" s="1" customFormat="1" x14ac:dyDescent="0.2">
      <c r="A44" s="64" t="s">
        <v>18</v>
      </c>
      <c r="B44" s="65"/>
      <c r="C44" s="66"/>
      <c r="D44" s="9">
        <f>'3. ERDF PPs (WP-Periods)'!D12+'5. IPA PPs (WP-Periods)'!D12+'7. ENI MD PPs (WP-Periods)'!D12+'9. ENI UA PPs (WP-Periods)'!D12</f>
        <v>0</v>
      </c>
      <c r="E44" s="9">
        <f>'3. ERDF PPs (WP-Periods)'!E12+'5. IPA PPs (WP-Periods)'!E12+'7. ENI MD PPs (WP-Periods)'!E12+'9. ENI UA PPs (WP-Periods)'!E12</f>
        <v>0</v>
      </c>
      <c r="F44" s="9">
        <f>'3. ERDF PPs (WP-Periods)'!F12+'5. IPA PPs (WP-Periods)'!F12+'7. ENI MD PPs (WP-Periods)'!F12+'9. ENI UA PPs (WP-Periods)'!F12</f>
        <v>0</v>
      </c>
      <c r="G44" s="9">
        <f>'3. ERDF PPs (WP-Periods)'!G12+'5. IPA PPs (WP-Periods)'!G12+'7. ENI MD PPs (WP-Periods)'!G12+'9. ENI UA PPs (WP-Periods)'!G12</f>
        <v>0</v>
      </c>
      <c r="H44" s="9">
        <f>'3. ERDF PPs (WP-Periods)'!H12+'5. IPA PPs (WP-Periods)'!H12+'7. ENI MD PPs (WP-Periods)'!H12+'9. ENI UA PPs (WP-Periods)'!H12</f>
        <v>0</v>
      </c>
      <c r="I44" s="8">
        <f>SUM(D44:H44)</f>
        <v>0</v>
      </c>
      <c r="J44" s="18">
        <f t="shared" si="7"/>
        <v>0</v>
      </c>
    </row>
    <row r="45" spans="1:10" s="1" customFormat="1" x14ac:dyDescent="0.2">
      <c r="A45" s="64" t="s">
        <v>19</v>
      </c>
      <c r="B45" s="65"/>
      <c r="C45" s="66"/>
      <c r="D45" s="9">
        <f>'3. ERDF PPs (WP-Periods)'!D13+'5. IPA PPs (WP-Periods)'!D13+'7. ENI MD PPs (WP-Periods)'!D13+'9. ENI UA PPs (WP-Periods)'!D13</f>
        <v>0</v>
      </c>
      <c r="E45" s="9">
        <f>'3. ERDF PPs (WP-Periods)'!E13+'5. IPA PPs (WP-Periods)'!E13+'7. ENI MD PPs (WP-Periods)'!E13+'9. ENI UA PPs (WP-Periods)'!E13</f>
        <v>0</v>
      </c>
      <c r="F45" s="9">
        <f>'3. ERDF PPs (WP-Periods)'!F13+'5. IPA PPs (WP-Periods)'!F13+'7. ENI MD PPs (WP-Periods)'!F13+'9. ENI UA PPs (WP-Periods)'!F13</f>
        <v>0</v>
      </c>
      <c r="G45" s="9">
        <f>'3. ERDF PPs (WP-Periods)'!G13+'5. IPA PPs (WP-Periods)'!G13+'7. ENI MD PPs (WP-Periods)'!G13+'9. ENI UA PPs (WP-Periods)'!G13</f>
        <v>0</v>
      </c>
      <c r="H45" s="9">
        <f>'3. ERDF PPs (WP-Periods)'!H13+'5. IPA PPs (WP-Periods)'!H13+'7. ENI MD PPs (WP-Periods)'!H13+'9. ENI UA PPs (WP-Periods)'!H13</f>
        <v>0</v>
      </c>
      <c r="I45" s="8">
        <f>SUM(D45:H45)</f>
        <v>0</v>
      </c>
      <c r="J45" s="18">
        <f t="shared" si="7"/>
        <v>0</v>
      </c>
    </row>
    <row r="46" spans="1:10" s="1" customFormat="1" ht="15" customHeight="1" x14ac:dyDescent="0.2">
      <c r="A46" s="64" t="s">
        <v>20</v>
      </c>
      <c r="B46" s="65"/>
      <c r="C46" s="66"/>
      <c r="D46" s="9">
        <f>'3. ERDF PPs (WP-Periods)'!D14+'5. IPA PPs (WP-Periods)'!D14+'7. ENI MD PPs (WP-Periods)'!D14+'9. ENI UA PPs (WP-Periods)'!D14</f>
        <v>0</v>
      </c>
      <c r="E46" s="9">
        <f>'3. ERDF PPs (WP-Periods)'!E14+'5. IPA PPs (WP-Periods)'!E14+'7. ENI MD PPs (WP-Periods)'!E14+'9. ENI UA PPs (WP-Periods)'!E14</f>
        <v>0</v>
      </c>
      <c r="F46" s="9">
        <f>'3. ERDF PPs (WP-Periods)'!F14+'5. IPA PPs (WP-Periods)'!F14+'7. ENI MD PPs (WP-Periods)'!F14+'9. ENI UA PPs (WP-Periods)'!F14</f>
        <v>0</v>
      </c>
      <c r="G46" s="9">
        <f>'3. ERDF PPs (WP-Periods)'!G14+'5. IPA PPs (WP-Periods)'!G14+'7. ENI MD PPs (WP-Periods)'!G14+'9. ENI UA PPs (WP-Periods)'!G14</f>
        <v>0</v>
      </c>
      <c r="H46" s="9">
        <f>'3. ERDF PPs (WP-Periods)'!H14+'5. IPA PPs (WP-Periods)'!H14+'7. ENI MD PPs (WP-Periods)'!H14+'9. ENI UA PPs (WP-Periods)'!H14</f>
        <v>0</v>
      </c>
      <c r="I46" s="8">
        <f>SUM(D46:H46)</f>
        <v>0</v>
      </c>
      <c r="J46" s="18">
        <f t="shared" si="7"/>
        <v>0</v>
      </c>
    </row>
    <row r="47" spans="1:10" s="1" customFormat="1" ht="15" customHeight="1" x14ac:dyDescent="0.2">
      <c r="A47" s="64" t="s">
        <v>21</v>
      </c>
      <c r="B47" s="65"/>
      <c r="C47" s="66"/>
      <c r="D47" s="9">
        <f>'3. ERDF PPs (WP-Periods)'!D15+'5. IPA PPs (WP-Periods)'!D15+'7. ENI MD PPs (WP-Periods)'!D15+'9. ENI UA PPs (WP-Periods)'!D15</f>
        <v>0</v>
      </c>
      <c r="E47" s="9">
        <f>'3. ERDF PPs (WP-Periods)'!E15+'5. IPA PPs (WP-Periods)'!E15+'7. ENI MD PPs (WP-Periods)'!E15+'9. ENI UA PPs (WP-Periods)'!E15</f>
        <v>0</v>
      </c>
      <c r="F47" s="9">
        <f>'3. ERDF PPs (WP-Periods)'!F15+'5. IPA PPs (WP-Periods)'!F15+'7. ENI MD PPs (WP-Periods)'!F15+'9. ENI UA PPs (WP-Periods)'!F15</f>
        <v>0</v>
      </c>
      <c r="G47" s="9">
        <f>'3. ERDF PPs (WP-Periods)'!G15+'5. IPA PPs (WP-Periods)'!G15+'7. ENI MD PPs (WP-Periods)'!G15+'9. ENI UA PPs (WP-Periods)'!G15</f>
        <v>0</v>
      </c>
      <c r="H47" s="9">
        <f>'3. ERDF PPs (WP-Periods)'!H15+'5. IPA PPs (WP-Periods)'!H15+'7. ENI MD PPs (WP-Periods)'!H15+'9. ENI UA PPs (WP-Periods)'!H15</f>
        <v>0</v>
      </c>
      <c r="I47" s="8">
        <f>SUM(D47:H47)</f>
        <v>0</v>
      </c>
      <c r="J47" s="18">
        <f t="shared" si="7"/>
        <v>0</v>
      </c>
    </row>
    <row r="48" spans="1:10" s="1" customFormat="1" ht="15" customHeight="1" x14ac:dyDescent="0.2">
      <c r="A48" s="64" t="s">
        <v>77</v>
      </c>
      <c r="B48" s="65"/>
      <c r="C48" s="66"/>
      <c r="D48" s="9">
        <f>'3. ERDF PPs (WP-Periods)'!D16+'5. IPA PPs (WP-Periods)'!D16+'7. ENI MD PPs (WP-Periods)'!D16+'9. ENI UA PPs (WP-Periods)'!D16</f>
        <v>0</v>
      </c>
      <c r="E48" s="9">
        <f>'3. ERDF PPs (WP-Periods)'!E16+'5. IPA PPs (WP-Periods)'!E16+'7. ENI MD PPs (WP-Periods)'!E16+'9. ENI UA PPs (WP-Periods)'!E16</f>
        <v>0</v>
      </c>
      <c r="F48" s="9">
        <f>'3. ERDF PPs (WP-Periods)'!F16+'5. IPA PPs (WP-Periods)'!F16+'7. ENI MD PPs (WP-Periods)'!F16+'9. ENI UA PPs (WP-Periods)'!F16</f>
        <v>0</v>
      </c>
      <c r="G48" s="9">
        <f>'3. ERDF PPs (WP-Periods)'!G16+'5. IPA PPs (WP-Periods)'!G16+'7. ENI MD PPs (WP-Periods)'!G16+'9. ENI UA PPs (WP-Periods)'!G16</f>
        <v>0</v>
      </c>
      <c r="H48" s="9">
        <f>'3. ERDF PPs (WP-Periods)'!H16+'5. IPA PPs (WP-Periods)'!H16+'7. ENI MD PPs (WP-Periods)'!H16+'9. ENI UA PPs (WP-Periods)'!H16</f>
        <v>0</v>
      </c>
      <c r="I48" s="8">
        <f>SUM(D48:H48)</f>
        <v>0</v>
      </c>
      <c r="J48" s="18">
        <f t="shared" si="7"/>
        <v>0</v>
      </c>
    </row>
    <row r="49" spans="1:10" s="1" customFormat="1" x14ac:dyDescent="0.2">
      <c r="A49" s="64" t="s">
        <v>78</v>
      </c>
      <c r="B49" s="65"/>
      <c r="C49" s="66"/>
      <c r="D49" s="9">
        <f>'3. ERDF PPs (WP-Periods)'!D17+'5. IPA PPs (WP-Periods)'!D17+'7. ENI MD PPs (WP-Periods)'!D17+'9. ENI UA PPs (WP-Periods)'!D17</f>
        <v>0</v>
      </c>
      <c r="E49" s="9">
        <f>'3. ERDF PPs (WP-Periods)'!E17+'5. IPA PPs (WP-Periods)'!E17+'7. ENI MD PPs (WP-Periods)'!E17+'9. ENI UA PPs (WP-Periods)'!E17</f>
        <v>0</v>
      </c>
      <c r="F49" s="9">
        <f>'3. ERDF PPs (WP-Periods)'!F17+'5. IPA PPs (WP-Periods)'!F17+'7. ENI MD PPs (WP-Periods)'!F17+'9. ENI UA PPs (WP-Periods)'!F17</f>
        <v>0</v>
      </c>
      <c r="G49" s="9">
        <f>'3. ERDF PPs (WP-Periods)'!G17+'5. IPA PPs (WP-Periods)'!G17+'7. ENI MD PPs (WP-Periods)'!G17+'9. ENI UA PPs (WP-Periods)'!G17</f>
        <v>0</v>
      </c>
      <c r="H49" s="9">
        <f>'3. ERDF PPs (WP-Periods)'!H17+'5. IPA PPs (WP-Periods)'!H17+'7. ENI MD PPs (WP-Periods)'!H17+'9. ENI UA PPs (WP-Periods)'!H17</f>
        <v>0</v>
      </c>
      <c r="I49" s="8">
        <f>SUM(D49:H49)</f>
        <v>0</v>
      </c>
      <c r="J49" s="18">
        <f t="shared" si="7"/>
        <v>0</v>
      </c>
    </row>
    <row r="50" spans="1:10" s="1" customFormat="1" ht="14.25" customHeight="1" x14ac:dyDescent="0.2">
      <c r="A50" s="38" t="s">
        <v>7</v>
      </c>
      <c r="B50" s="39"/>
      <c r="C50" s="40"/>
      <c r="D50" s="8">
        <f>SUM(D43:D49)</f>
        <v>0</v>
      </c>
      <c r="E50" s="8">
        <f t="shared" ref="E50:H50" si="8">SUM(E43:E49)</f>
        <v>0</v>
      </c>
      <c r="F50" s="8">
        <f t="shared" si="8"/>
        <v>0</v>
      </c>
      <c r="G50" s="8">
        <f t="shared" si="8"/>
        <v>0</v>
      </c>
      <c r="H50" s="8">
        <f t="shared" si="8"/>
        <v>0</v>
      </c>
      <c r="I50" s="67">
        <f>SUM(I43:I49)</f>
        <v>0</v>
      </c>
      <c r="J50" s="68"/>
    </row>
    <row r="51" spans="1:10" s="1" customFormat="1" x14ac:dyDescent="0.2">
      <c r="A51" s="41"/>
      <c r="B51" s="42"/>
      <c r="C51" s="43"/>
      <c r="D51" s="18">
        <f>IF($I$50=0,0,D50/$I$50)</f>
        <v>0</v>
      </c>
      <c r="E51" s="18">
        <f>IF($I$50=0,0,E50/$I$50)</f>
        <v>0</v>
      </c>
      <c r="F51" s="18">
        <f>IF($I$50=0,0,F50/$I$50)</f>
        <v>0</v>
      </c>
      <c r="G51" s="18">
        <f>IF($I$50=0,0,G50/$I$50)</f>
        <v>0</v>
      </c>
      <c r="H51" s="18">
        <f>IF($I$50=0,0,H50/$I$50)</f>
        <v>0</v>
      </c>
      <c r="I51" s="69"/>
      <c r="J51" s="70"/>
    </row>
    <row r="54" spans="1:10" ht="18" x14ac:dyDescent="0.25">
      <c r="A54" s="32" t="s">
        <v>50</v>
      </c>
      <c r="B54" s="32"/>
      <c r="C54" s="32"/>
      <c r="D54" s="32"/>
      <c r="E54" s="32"/>
      <c r="F54" s="32"/>
      <c r="G54" s="32"/>
      <c r="H54" s="32"/>
      <c r="I54" s="32"/>
      <c r="J54" s="32"/>
    </row>
    <row r="56" spans="1:10" x14ac:dyDescent="0.2">
      <c r="A56" s="38" t="s">
        <v>70</v>
      </c>
      <c r="B56" s="39"/>
      <c r="C56" s="40"/>
      <c r="D56" s="23" t="s">
        <v>2</v>
      </c>
      <c r="E56" s="23" t="s">
        <v>3</v>
      </c>
      <c r="F56" s="23" t="s">
        <v>4</v>
      </c>
      <c r="G56" s="23" t="s">
        <v>5</v>
      </c>
      <c r="H56" s="23" t="s">
        <v>6</v>
      </c>
      <c r="I56" s="24" t="s">
        <v>7</v>
      </c>
    </row>
    <row r="57" spans="1:10" x14ac:dyDescent="0.2">
      <c r="A57" s="72" t="s">
        <v>40</v>
      </c>
      <c r="B57" s="73"/>
      <c r="C57" s="74"/>
      <c r="D57" s="21">
        <f>D69+D81+D93+D105</f>
        <v>0</v>
      </c>
      <c r="E57" s="21">
        <f t="shared" ref="E57:H57" si="9">E69+E81+E93+E105</f>
        <v>0</v>
      </c>
      <c r="F57" s="21">
        <f t="shared" si="9"/>
        <v>0</v>
      </c>
      <c r="G57" s="21">
        <f t="shared" si="9"/>
        <v>0</v>
      </c>
      <c r="H57" s="21">
        <f t="shared" si="9"/>
        <v>0</v>
      </c>
    </row>
    <row r="58" spans="1:10" x14ac:dyDescent="0.2">
      <c r="A58" s="72" t="s">
        <v>41</v>
      </c>
      <c r="B58" s="73"/>
      <c r="C58" s="74"/>
      <c r="D58" s="21">
        <f t="shared" ref="D58:H58" si="10">D70+D82+D94+D106</f>
        <v>0</v>
      </c>
      <c r="E58" s="21">
        <f t="shared" si="10"/>
        <v>0</v>
      </c>
      <c r="F58" s="21">
        <f t="shared" si="10"/>
        <v>0</v>
      </c>
      <c r="G58" s="21">
        <f t="shared" si="10"/>
        <v>0</v>
      </c>
      <c r="H58" s="21">
        <f t="shared" si="10"/>
        <v>0</v>
      </c>
    </row>
    <row r="59" spans="1:10" x14ac:dyDescent="0.2">
      <c r="A59" s="72" t="s">
        <v>42</v>
      </c>
      <c r="B59" s="73"/>
      <c r="C59" s="74"/>
      <c r="D59" s="21">
        <f t="shared" ref="D59:H59" si="11">D71+D83+D95+D107</f>
        <v>0</v>
      </c>
      <c r="E59" s="21">
        <f t="shared" si="11"/>
        <v>0</v>
      </c>
      <c r="F59" s="21">
        <f t="shared" si="11"/>
        <v>0</v>
      </c>
      <c r="G59" s="21">
        <f t="shared" si="11"/>
        <v>0</v>
      </c>
      <c r="H59" s="21">
        <f t="shared" si="11"/>
        <v>0</v>
      </c>
    </row>
    <row r="60" spans="1:10" x14ac:dyDescent="0.2">
      <c r="A60" s="72" t="s">
        <v>43</v>
      </c>
      <c r="B60" s="73"/>
      <c r="C60" s="74"/>
      <c r="D60" s="21">
        <f t="shared" ref="D60:H60" si="12">D72+D84+D96+D108</f>
        <v>0</v>
      </c>
      <c r="E60" s="21">
        <f t="shared" si="12"/>
        <v>0</v>
      </c>
      <c r="F60" s="21">
        <f t="shared" si="12"/>
        <v>0</v>
      </c>
      <c r="G60" s="21">
        <f t="shared" si="12"/>
        <v>0</v>
      </c>
      <c r="H60" s="21">
        <f t="shared" si="12"/>
        <v>0</v>
      </c>
    </row>
    <row r="61" spans="1:10" x14ac:dyDescent="0.2">
      <c r="A61" s="72" t="s">
        <v>44</v>
      </c>
      <c r="B61" s="73"/>
      <c r="C61" s="74"/>
      <c r="D61" s="21">
        <f t="shared" ref="D61:H61" si="13">D73+D85+D97+D109</f>
        <v>0</v>
      </c>
      <c r="E61" s="21">
        <f t="shared" si="13"/>
        <v>0</v>
      </c>
      <c r="F61" s="21">
        <f t="shared" si="13"/>
        <v>0</v>
      </c>
      <c r="G61" s="21">
        <f t="shared" si="13"/>
        <v>0</v>
      </c>
      <c r="H61" s="21">
        <f t="shared" si="13"/>
        <v>0</v>
      </c>
    </row>
    <row r="62" spans="1:10" x14ac:dyDescent="0.2">
      <c r="A62" s="38" t="s">
        <v>45</v>
      </c>
      <c r="B62" s="39"/>
      <c r="C62" s="40"/>
      <c r="D62" s="8">
        <f>SUM(D57:D61)</f>
        <v>0</v>
      </c>
      <c r="E62" s="8">
        <f>SUM(E57:E61)</f>
        <v>0</v>
      </c>
      <c r="F62" s="8">
        <f t="shared" ref="F62:H62" si="14">SUM(F57:F61)</f>
        <v>0</v>
      </c>
      <c r="G62" s="8">
        <f t="shared" si="14"/>
        <v>0</v>
      </c>
      <c r="H62" s="8">
        <f t="shared" si="14"/>
        <v>0</v>
      </c>
      <c r="I62" s="8">
        <f>SUM(D62:H62)</f>
        <v>0</v>
      </c>
    </row>
    <row r="63" spans="1:10" x14ac:dyDescent="0.2">
      <c r="A63" s="36" t="s">
        <v>71</v>
      </c>
      <c r="B63" s="71"/>
      <c r="C63" s="37"/>
      <c r="D63" s="20">
        <f>D75+D87+D99+D111</f>
        <v>0</v>
      </c>
      <c r="E63" s="20">
        <f t="shared" ref="E63:I63" si="15">E75+E87+E99+E111</f>
        <v>0</v>
      </c>
      <c r="F63" s="20">
        <f t="shared" si="15"/>
        <v>0</v>
      </c>
      <c r="G63" s="20">
        <f t="shared" si="15"/>
        <v>0</v>
      </c>
      <c r="H63" s="20">
        <f t="shared" si="15"/>
        <v>0</v>
      </c>
      <c r="I63" s="20">
        <f t="shared" si="15"/>
        <v>0</v>
      </c>
    </row>
    <row r="66" spans="1:10" ht="18" x14ac:dyDescent="0.25">
      <c r="A66" s="32" t="s">
        <v>46</v>
      </c>
      <c r="B66" s="32"/>
      <c r="C66" s="32"/>
      <c r="D66" s="32"/>
      <c r="E66" s="32"/>
      <c r="F66" s="32"/>
      <c r="G66" s="32"/>
      <c r="H66" s="32"/>
      <c r="I66" s="32"/>
      <c r="J66" s="32"/>
    </row>
    <row r="68" spans="1:10" x14ac:dyDescent="0.2">
      <c r="A68" s="38" t="s">
        <v>24</v>
      </c>
      <c r="B68" s="39"/>
      <c r="C68" s="40"/>
      <c r="D68" s="23" t="s">
        <v>2</v>
      </c>
      <c r="E68" s="23" t="s">
        <v>3</v>
      </c>
      <c r="F68" s="23" t="s">
        <v>4</v>
      </c>
      <c r="G68" s="23" t="s">
        <v>5</v>
      </c>
      <c r="H68" s="23" t="s">
        <v>6</v>
      </c>
      <c r="I68" s="22" t="s">
        <v>7</v>
      </c>
    </row>
    <row r="69" spans="1:10" x14ac:dyDescent="0.2">
      <c r="A69" s="72" t="s">
        <v>40</v>
      </c>
      <c r="B69" s="73"/>
      <c r="C69" s="74"/>
      <c r="D69" s="5">
        <v>0</v>
      </c>
      <c r="E69" s="5">
        <v>0</v>
      </c>
      <c r="F69" s="5">
        <v>0</v>
      </c>
      <c r="G69" s="5">
        <v>0</v>
      </c>
      <c r="H69" s="5">
        <v>0</v>
      </c>
    </row>
    <row r="70" spans="1:10" x14ac:dyDescent="0.2">
      <c r="A70" s="72" t="s">
        <v>41</v>
      </c>
      <c r="B70" s="73"/>
      <c r="C70" s="74"/>
      <c r="D70" s="5">
        <v>0</v>
      </c>
      <c r="E70" s="5">
        <v>0</v>
      </c>
      <c r="F70" s="5">
        <v>0</v>
      </c>
      <c r="G70" s="5">
        <v>0</v>
      </c>
      <c r="H70" s="5">
        <v>0</v>
      </c>
    </row>
    <row r="71" spans="1:10" x14ac:dyDescent="0.2">
      <c r="A71" s="72" t="s">
        <v>42</v>
      </c>
      <c r="B71" s="73"/>
      <c r="C71" s="74"/>
      <c r="D71" s="5">
        <v>0</v>
      </c>
      <c r="E71" s="5">
        <v>0</v>
      </c>
      <c r="F71" s="5">
        <v>0</v>
      </c>
      <c r="G71" s="5">
        <v>0</v>
      </c>
      <c r="H71" s="5">
        <v>0</v>
      </c>
    </row>
    <row r="72" spans="1:10" x14ac:dyDescent="0.2">
      <c r="A72" s="72" t="s">
        <v>43</v>
      </c>
      <c r="B72" s="73"/>
      <c r="C72" s="74"/>
      <c r="D72" s="5">
        <v>0</v>
      </c>
      <c r="E72" s="5">
        <v>0</v>
      </c>
      <c r="F72" s="5">
        <v>0</v>
      </c>
      <c r="G72" s="5">
        <v>0</v>
      </c>
      <c r="H72" s="5">
        <v>0</v>
      </c>
    </row>
    <row r="73" spans="1:10" x14ac:dyDescent="0.2">
      <c r="A73" s="72" t="s">
        <v>44</v>
      </c>
      <c r="B73" s="73"/>
      <c r="C73" s="74"/>
      <c r="D73" s="5">
        <v>0</v>
      </c>
      <c r="E73" s="5">
        <v>0</v>
      </c>
      <c r="F73" s="5">
        <v>0</v>
      </c>
      <c r="G73" s="5">
        <v>0</v>
      </c>
      <c r="H73" s="5">
        <v>0</v>
      </c>
    </row>
    <row r="74" spans="1:10" x14ac:dyDescent="0.2">
      <c r="A74" s="38" t="s">
        <v>45</v>
      </c>
      <c r="B74" s="39"/>
      <c r="C74" s="40"/>
      <c r="D74" s="8">
        <f t="shared" ref="D74:H74" si="16">SUM(D69:D73)</f>
        <v>0</v>
      </c>
      <c r="E74" s="8">
        <f t="shared" si="16"/>
        <v>0</v>
      </c>
      <c r="F74" s="8">
        <f t="shared" si="16"/>
        <v>0</v>
      </c>
      <c r="G74" s="8">
        <f t="shared" si="16"/>
        <v>0</v>
      </c>
      <c r="H74" s="8">
        <f t="shared" si="16"/>
        <v>0</v>
      </c>
      <c r="I74" s="8">
        <f>SUM(D74:H74)</f>
        <v>0</v>
      </c>
    </row>
    <row r="75" spans="1:10" x14ac:dyDescent="0.2">
      <c r="A75" s="36" t="s">
        <v>48</v>
      </c>
      <c r="B75" s="71"/>
      <c r="C75" s="37"/>
      <c r="D75" s="20">
        <f>'2. ERDF PPs (WP-BL)'!D16</f>
        <v>0</v>
      </c>
      <c r="E75" s="20">
        <f>'2. ERDF PPs (WP-BL)'!E16</f>
        <v>0</v>
      </c>
      <c r="F75" s="20">
        <f>'2. ERDF PPs (WP-BL)'!F16</f>
        <v>0</v>
      </c>
      <c r="G75" s="20">
        <f>'2. ERDF PPs (WP-BL)'!G16</f>
        <v>0</v>
      </c>
      <c r="H75" s="20">
        <f>'2. ERDF PPs (WP-BL)'!H16</f>
        <v>0</v>
      </c>
      <c r="I75" s="20">
        <f>'2. ERDF PPs (WP-BL)'!I16</f>
        <v>0</v>
      </c>
    </row>
    <row r="78" spans="1:10" ht="18" x14ac:dyDescent="0.25">
      <c r="A78" s="32" t="s">
        <v>47</v>
      </c>
      <c r="B78" s="32"/>
      <c r="C78" s="32"/>
      <c r="D78" s="32"/>
      <c r="E78" s="32"/>
      <c r="F78" s="32"/>
      <c r="G78" s="32"/>
      <c r="H78" s="32"/>
      <c r="I78" s="32"/>
      <c r="J78" s="32"/>
    </row>
    <row r="80" spans="1:10" x14ac:dyDescent="0.2">
      <c r="A80" s="38" t="s">
        <v>26</v>
      </c>
      <c r="B80" s="39"/>
      <c r="C80" s="40"/>
      <c r="D80" s="23" t="s">
        <v>2</v>
      </c>
      <c r="E80" s="23" t="s">
        <v>3</v>
      </c>
      <c r="F80" s="23" t="s">
        <v>4</v>
      </c>
      <c r="G80" s="23" t="s">
        <v>5</v>
      </c>
      <c r="H80" s="23" t="s">
        <v>6</v>
      </c>
      <c r="I80" s="22" t="s">
        <v>7</v>
      </c>
    </row>
    <row r="81" spans="1:10" x14ac:dyDescent="0.2">
      <c r="A81" s="72" t="s">
        <v>40</v>
      </c>
      <c r="B81" s="73"/>
      <c r="C81" s="74"/>
      <c r="D81" s="5">
        <v>0</v>
      </c>
      <c r="E81" s="5">
        <v>0</v>
      </c>
      <c r="F81" s="5">
        <v>0</v>
      </c>
      <c r="G81" s="5">
        <v>0</v>
      </c>
      <c r="H81" s="5">
        <v>0</v>
      </c>
    </row>
    <row r="82" spans="1:10" x14ac:dyDescent="0.2">
      <c r="A82" s="72" t="s">
        <v>41</v>
      </c>
      <c r="B82" s="73"/>
      <c r="C82" s="74"/>
      <c r="D82" s="5">
        <v>0</v>
      </c>
      <c r="E82" s="5">
        <v>0</v>
      </c>
      <c r="F82" s="5">
        <v>0</v>
      </c>
      <c r="G82" s="5">
        <v>0</v>
      </c>
      <c r="H82" s="5">
        <v>0</v>
      </c>
    </row>
    <row r="83" spans="1:10" x14ac:dyDescent="0.2">
      <c r="A83" s="72" t="s">
        <v>42</v>
      </c>
      <c r="B83" s="73"/>
      <c r="C83" s="74"/>
      <c r="D83" s="5">
        <v>0</v>
      </c>
      <c r="E83" s="5">
        <v>0</v>
      </c>
      <c r="F83" s="5">
        <v>0</v>
      </c>
      <c r="G83" s="5">
        <v>0</v>
      </c>
      <c r="H83" s="5">
        <v>0</v>
      </c>
    </row>
    <row r="84" spans="1:10" x14ac:dyDescent="0.2">
      <c r="A84" s="72" t="s">
        <v>43</v>
      </c>
      <c r="B84" s="73"/>
      <c r="C84" s="74"/>
      <c r="D84" s="5">
        <v>0</v>
      </c>
      <c r="E84" s="5">
        <v>0</v>
      </c>
      <c r="F84" s="5">
        <v>0</v>
      </c>
      <c r="G84" s="5">
        <v>0</v>
      </c>
      <c r="H84" s="5">
        <v>0</v>
      </c>
    </row>
    <row r="85" spans="1:10" x14ac:dyDescent="0.2">
      <c r="A85" s="72" t="s">
        <v>44</v>
      </c>
      <c r="B85" s="73"/>
      <c r="C85" s="74"/>
      <c r="D85" s="5">
        <v>0</v>
      </c>
      <c r="E85" s="5">
        <v>0</v>
      </c>
      <c r="F85" s="5">
        <v>0</v>
      </c>
      <c r="G85" s="5">
        <v>0</v>
      </c>
      <c r="H85" s="5">
        <v>0</v>
      </c>
    </row>
    <row r="86" spans="1:10" x14ac:dyDescent="0.2">
      <c r="A86" s="38" t="s">
        <v>45</v>
      </c>
      <c r="B86" s="39"/>
      <c r="C86" s="40"/>
      <c r="D86" s="8">
        <f t="shared" ref="D86" si="17">SUM(D81:D85)</f>
        <v>0</v>
      </c>
      <c r="E86" s="8">
        <f t="shared" ref="E86" si="18">SUM(E81:E85)</f>
        <v>0</v>
      </c>
      <c r="F86" s="8">
        <f t="shared" ref="F86" si="19">SUM(F81:F85)</f>
        <v>0</v>
      </c>
      <c r="G86" s="8">
        <f t="shared" ref="G86" si="20">SUM(G81:G85)</f>
        <v>0</v>
      </c>
      <c r="H86" s="8">
        <f t="shared" ref="H86" si="21">SUM(H81:H85)</f>
        <v>0</v>
      </c>
      <c r="I86" s="8">
        <f>SUM(D86:H86)</f>
        <v>0</v>
      </c>
    </row>
    <row r="87" spans="1:10" x14ac:dyDescent="0.2">
      <c r="A87" s="36" t="s">
        <v>49</v>
      </c>
      <c r="B87" s="71"/>
      <c r="C87" s="37"/>
      <c r="D87" s="20">
        <f>'4. IPA PPs (WP-BL)'!D16</f>
        <v>0</v>
      </c>
      <c r="E87" s="20">
        <f>'4. IPA PPs (WP-BL)'!E16</f>
        <v>0</v>
      </c>
      <c r="F87" s="20">
        <f>'4. IPA PPs (WP-BL)'!F16</f>
        <v>0</v>
      </c>
      <c r="G87" s="20">
        <f>'4. IPA PPs (WP-BL)'!G16</f>
        <v>0</v>
      </c>
      <c r="H87" s="20">
        <f>'4. IPA PPs (WP-BL)'!H16</f>
        <v>0</v>
      </c>
      <c r="I87" s="20">
        <f>'4. IPA PPs (WP-BL)'!I16</f>
        <v>0</v>
      </c>
    </row>
    <row r="90" spans="1:10" ht="18" x14ac:dyDescent="0.25">
      <c r="A90" s="32" t="s">
        <v>62</v>
      </c>
      <c r="B90" s="32"/>
      <c r="C90" s="32"/>
      <c r="D90" s="32"/>
      <c r="E90" s="32"/>
      <c r="F90" s="32"/>
      <c r="G90" s="32"/>
      <c r="H90" s="32"/>
      <c r="I90" s="32"/>
      <c r="J90" s="32"/>
    </row>
    <row r="92" spans="1:10" x14ac:dyDescent="0.2">
      <c r="A92" s="38" t="s">
        <v>64</v>
      </c>
      <c r="B92" s="39"/>
      <c r="C92" s="40"/>
      <c r="D92" s="23" t="s">
        <v>2</v>
      </c>
      <c r="E92" s="23" t="s">
        <v>3</v>
      </c>
      <c r="F92" s="23" t="s">
        <v>4</v>
      </c>
      <c r="G92" s="23" t="s">
        <v>5</v>
      </c>
      <c r="H92" s="23" t="s">
        <v>6</v>
      </c>
      <c r="I92" s="28" t="s">
        <v>7</v>
      </c>
    </row>
    <row r="93" spans="1:10" x14ac:dyDescent="0.2">
      <c r="A93" s="72" t="s">
        <v>40</v>
      </c>
      <c r="B93" s="73"/>
      <c r="C93" s="74"/>
      <c r="D93" s="5">
        <v>0</v>
      </c>
      <c r="E93" s="5">
        <v>0</v>
      </c>
      <c r="F93" s="5">
        <v>0</v>
      </c>
      <c r="G93" s="5">
        <v>0</v>
      </c>
      <c r="H93" s="5">
        <v>0</v>
      </c>
    </row>
    <row r="94" spans="1:10" x14ac:dyDescent="0.2">
      <c r="A94" s="72" t="s">
        <v>41</v>
      </c>
      <c r="B94" s="73"/>
      <c r="C94" s="74"/>
      <c r="D94" s="5">
        <v>0</v>
      </c>
      <c r="E94" s="5">
        <v>0</v>
      </c>
      <c r="F94" s="5">
        <v>0</v>
      </c>
      <c r="G94" s="5">
        <v>0</v>
      </c>
      <c r="H94" s="5">
        <v>0</v>
      </c>
    </row>
    <row r="95" spans="1:10" x14ac:dyDescent="0.2">
      <c r="A95" s="72" t="s">
        <v>42</v>
      </c>
      <c r="B95" s="73"/>
      <c r="C95" s="74"/>
      <c r="D95" s="5">
        <v>0</v>
      </c>
      <c r="E95" s="5">
        <v>0</v>
      </c>
      <c r="F95" s="5">
        <v>0</v>
      </c>
      <c r="G95" s="5">
        <v>0</v>
      </c>
      <c r="H95" s="5">
        <v>0</v>
      </c>
    </row>
    <row r="96" spans="1:10" x14ac:dyDescent="0.2">
      <c r="A96" s="72" t="s">
        <v>43</v>
      </c>
      <c r="B96" s="73"/>
      <c r="C96" s="74"/>
      <c r="D96" s="5">
        <v>0</v>
      </c>
      <c r="E96" s="5">
        <v>0</v>
      </c>
      <c r="F96" s="5">
        <v>0</v>
      </c>
      <c r="G96" s="5">
        <v>0</v>
      </c>
      <c r="H96" s="5">
        <v>0</v>
      </c>
    </row>
    <row r="97" spans="1:10" x14ac:dyDescent="0.2">
      <c r="A97" s="72" t="s">
        <v>44</v>
      </c>
      <c r="B97" s="73"/>
      <c r="C97" s="74"/>
      <c r="D97" s="5">
        <v>0</v>
      </c>
      <c r="E97" s="5">
        <v>0</v>
      </c>
      <c r="F97" s="5">
        <v>0</v>
      </c>
      <c r="G97" s="5">
        <v>0</v>
      </c>
      <c r="H97" s="5">
        <v>0</v>
      </c>
    </row>
    <row r="98" spans="1:10" x14ac:dyDescent="0.2">
      <c r="A98" s="38" t="s">
        <v>45</v>
      </c>
      <c r="B98" s="39"/>
      <c r="C98" s="40"/>
      <c r="D98" s="8">
        <f t="shared" ref="D98:H98" si="22">SUM(D93:D97)</f>
        <v>0</v>
      </c>
      <c r="E98" s="8">
        <f t="shared" si="22"/>
        <v>0</v>
      </c>
      <c r="F98" s="8">
        <f t="shared" si="22"/>
        <v>0</v>
      </c>
      <c r="G98" s="8">
        <f t="shared" si="22"/>
        <v>0</v>
      </c>
      <c r="H98" s="8">
        <f t="shared" si="22"/>
        <v>0</v>
      </c>
      <c r="I98" s="8">
        <f>SUM(D98:H98)</f>
        <v>0</v>
      </c>
    </row>
    <row r="99" spans="1:10" x14ac:dyDescent="0.2">
      <c r="A99" s="36" t="s">
        <v>65</v>
      </c>
      <c r="B99" s="71"/>
      <c r="C99" s="37"/>
      <c r="D99" s="20">
        <f>'6. ENI MD PPs (WP-BL)'!D16</f>
        <v>0</v>
      </c>
      <c r="E99" s="20">
        <f>'6. ENI MD PPs (WP-BL)'!E16</f>
        <v>0</v>
      </c>
      <c r="F99" s="20">
        <f>'6. ENI MD PPs (WP-BL)'!F16</f>
        <v>0</v>
      </c>
      <c r="G99" s="20">
        <f>'6. ENI MD PPs (WP-BL)'!G16</f>
        <v>0</v>
      </c>
      <c r="H99" s="20">
        <f>'6. ENI MD PPs (WP-BL)'!H16</f>
        <v>0</v>
      </c>
      <c r="I99" s="20">
        <f>'6. ENI MD PPs (WP-BL)'!I16</f>
        <v>0</v>
      </c>
    </row>
    <row r="102" spans="1:10" ht="18" x14ac:dyDescent="0.25">
      <c r="A102" s="32" t="s">
        <v>63</v>
      </c>
      <c r="B102" s="32"/>
      <c r="C102" s="32"/>
      <c r="D102" s="32"/>
      <c r="E102" s="32"/>
      <c r="F102" s="32"/>
      <c r="G102" s="32"/>
      <c r="H102" s="32"/>
      <c r="I102" s="32"/>
      <c r="J102" s="32"/>
    </row>
    <row r="104" spans="1:10" x14ac:dyDescent="0.2">
      <c r="A104" s="38" t="s">
        <v>66</v>
      </c>
      <c r="B104" s="39"/>
      <c r="C104" s="40"/>
      <c r="D104" s="23" t="s">
        <v>2</v>
      </c>
      <c r="E104" s="23" t="s">
        <v>3</v>
      </c>
      <c r="F104" s="23" t="s">
        <v>4</v>
      </c>
      <c r="G104" s="23" t="s">
        <v>5</v>
      </c>
      <c r="H104" s="23" t="s">
        <v>6</v>
      </c>
      <c r="I104" s="28" t="s">
        <v>7</v>
      </c>
    </row>
    <row r="105" spans="1:10" x14ac:dyDescent="0.2">
      <c r="A105" s="72" t="s">
        <v>40</v>
      </c>
      <c r="B105" s="73"/>
      <c r="C105" s="74"/>
      <c r="D105" s="5">
        <v>0</v>
      </c>
      <c r="E105" s="5">
        <v>0</v>
      </c>
      <c r="F105" s="5">
        <v>0</v>
      </c>
      <c r="G105" s="5">
        <v>0</v>
      </c>
      <c r="H105" s="5">
        <v>0</v>
      </c>
    </row>
    <row r="106" spans="1:10" x14ac:dyDescent="0.2">
      <c r="A106" s="72" t="s">
        <v>41</v>
      </c>
      <c r="B106" s="73"/>
      <c r="C106" s="74"/>
      <c r="D106" s="5">
        <v>0</v>
      </c>
      <c r="E106" s="5">
        <v>0</v>
      </c>
      <c r="F106" s="5">
        <v>0</v>
      </c>
      <c r="G106" s="5">
        <v>0</v>
      </c>
      <c r="H106" s="5">
        <v>0</v>
      </c>
    </row>
    <row r="107" spans="1:10" x14ac:dyDescent="0.2">
      <c r="A107" s="72" t="s">
        <v>42</v>
      </c>
      <c r="B107" s="73"/>
      <c r="C107" s="74"/>
      <c r="D107" s="5">
        <v>0</v>
      </c>
      <c r="E107" s="5">
        <v>0</v>
      </c>
      <c r="F107" s="5">
        <v>0</v>
      </c>
      <c r="G107" s="5">
        <v>0</v>
      </c>
      <c r="H107" s="5">
        <v>0</v>
      </c>
    </row>
    <row r="108" spans="1:10" x14ac:dyDescent="0.2">
      <c r="A108" s="72" t="s">
        <v>43</v>
      </c>
      <c r="B108" s="73"/>
      <c r="C108" s="74"/>
      <c r="D108" s="5">
        <v>0</v>
      </c>
      <c r="E108" s="5">
        <v>0</v>
      </c>
      <c r="F108" s="5">
        <v>0</v>
      </c>
      <c r="G108" s="5">
        <v>0</v>
      </c>
      <c r="H108" s="5">
        <v>0</v>
      </c>
    </row>
    <row r="109" spans="1:10" x14ac:dyDescent="0.2">
      <c r="A109" s="72" t="s">
        <v>44</v>
      </c>
      <c r="B109" s="73"/>
      <c r="C109" s="74"/>
      <c r="D109" s="5">
        <v>0</v>
      </c>
      <c r="E109" s="5">
        <v>0</v>
      </c>
      <c r="F109" s="5">
        <v>0</v>
      </c>
      <c r="G109" s="5">
        <v>0</v>
      </c>
      <c r="H109" s="5">
        <v>0</v>
      </c>
    </row>
    <row r="110" spans="1:10" x14ac:dyDescent="0.2">
      <c r="A110" s="38" t="s">
        <v>45</v>
      </c>
      <c r="B110" s="39"/>
      <c r="C110" s="40"/>
      <c r="D110" s="8">
        <f t="shared" ref="D110:H110" si="23">SUM(D105:D109)</f>
        <v>0</v>
      </c>
      <c r="E110" s="8">
        <f t="shared" si="23"/>
        <v>0</v>
      </c>
      <c r="F110" s="8">
        <f t="shared" si="23"/>
        <v>0</v>
      </c>
      <c r="G110" s="8">
        <f t="shared" si="23"/>
        <v>0</v>
      </c>
      <c r="H110" s="8">
        <f t="shared" si="23"/>
        <v>0</v>
      </c>
      <c r="I110" s="8">
        <f>SUM(D110:H110)</f>
        <v>0</v>
      </c>
    </row>
    <row r="111" spans="1:10" x14ac:dyDescent="0.2">
      <c r="A111" s="36" t="s">
        <v>67</v>
      </c>
      <c r="B111" s="71"/>
      <c r="C111" s="37"/>
      <c r="D111" s="20">
        <f>'8. ENI UA PPs (WP-BL)'!D16</f>
        <v>0</v>
      </c>
      <c r="E111" s="20">
        <f>'8. ENI UA PPs (WP-BL)'!E16</f>
        <v>0</v>
      </c>
      <c r="F111" s="20">
        <f>'8. ENI UA PPs (WP-BL)'!F16</f>
        <v>0</v>
      </c>
      <c r="G111" s="20">
        <f>'8. ENI UA PPs (WP-BL)'!G16</f>
        <v>0</v>
      </c>
      <c r="H111" s="20">
        <f>'8. ENI UA PPs (WP-BL)'!H16</f>
        <v>0</v>
      </c>
      <c r="I111" s="20">
        <f>'8. ENI UA PPs (WP-BL)'!I16</f>
        <v>0</v>
      </c>
    </row>
  </sheetData>
  <sheetProtection password="F614" sheet="1" objects="1" scenarios="1" selectLockedCells="1"/>
  <dataConsolidate/>
  <mergeCells count="85">
    <mergeCell ref="A90:J90"/>
    <mergeCell ref="A92:C92"/>
    <mergeCell ref="A93:C93"/>
    <mergeCell ref="A99:C99"/>
    <mergeCell ref="A102:J102"/>
    <mergeCell ref="A94:C94"/>
    <mergeCell ref="A95:C95"/>
    <mergeCell ref="A96:C96"/>
    <mergeCell ref="A97:C97"/>
    <mergeCell ref="A98:C98"/>
    <mergeCell ref="A109:C109"/>
    <mergeCell ref="A110:C110"/>
    <mergeCell ref="A111:C111"/>
    <mergeCell ref="A104:C104"/>
    <mergeCell ref="A105:C105"/>
    <mergeCell ref="A106:C106"/>
    <mergeCell ref="A107:C107"/>
    <mergeCell ref="A108:C108"/>
    <mergeCell ref="A14:C14"/>
    <mergeCell ref="B15:C15"/>
    <mergeCell ref="B16:C16"/>
    <mergeCell ref="A20:C20"/>
    <mergeCell ref="A8:J8"/>
    <mergeCell ref="A10:C10"/>
    <mergeCell ref="I10:J10"/>
    <mergeCell ref="B11:C11"/>
    <mergeCell ref="B12:C12"/>
    <mergeCell ref="B13:C13"/>
    <mergeCell ref="A17:C17"/>
    <mergeCell ref="A24:C25"/>
    <mergeCell ref="I24:J25"/>
    <mergeCell ref="A23:C23"/>
    <mergeCell ref="A60:C60"/>
    <mergeCell ref="A54:J54"/>
    <mergeCell ref="A56:C56"/>
    <mergeCell ref="A57:C57"/>
    <mergeCell ref="A58:C58"/>
    <mergeCell ref="B18:C18"/>
    <mergeCell ref="B19:C19"/>
    <mergeCell ref="B21:C21"/>
    <mergeCell ref="B22:C22"/>
    <mergeCell ref="A85:C85"/>
    <mergeCell ref="A86:C86"/>
    <mergeCell ref="A87:C87"/>
    <mergeCell ref="A75:C75"/>
    <mergeCell ref="A78:J78"/>
    <mergeCell ref="A80:C80"/>
    <mergeCell ref="A81:C81"/>
    <mergeCell ref="A82:C82"/>
    <mergeCell ref="A43:C43"/>
    <mergeCell ref="A44:C44"/>
    <mergeCell ref="A47:C47"/>
    <mergeCell ref="A83:C83"/>
    <mergeCell ref="A84:C84"/>
    <mergeCell ref="A72:C72"/>
    <mergeCell ref="A73:C73"/>
    <mergeCell ref="A74:C74"/>
    <mergeCell ref="A66:J66"/>
    <mergeCell ref="A68:C68"/>
    <mergeCell ref="A69:C69"/>
    <mergeCell ref="A70:C70"/>
    <mergeCell ref="A71:C71"/>
    <mergeCell ref="A61:C61"/>
    <mergeCell ref="A62:C62"/>
    <mergeCell ref="A63:C63"/>
    <mergeCell ref="A28:J28"/>
    <mergeCell ref="A30:C30"/>
    <mergeCell ref="I30:J30"/>
    <mergeCell ref="A31:C31"/>
    <mergeCell ref="A48:C48"/>
    <mergeCell ref="A59:C59"/>
    <mergeCell ref="A36:C37"/>
    <mergeCell ref="I36:J37"/>
    <mergeCell ref="A32:C32"/>
    <mergeCell ref="A33:C33"/>
    <mergeCell ref="A34:C34"/>
    <mergeCell ref="A35:C35"/>
    <mergeCell ref="A45:C45"/>
    <mergeCell ref="A46:C46"/>
    <mergeCell ref="A49:C49"/>
    <mergeCell ref="A50:C51"/>
    <mergeCell ref="I50:J51"/>
    <mergeCell ref="A40:J40"/>
    <mergeCell ref="A42:C42"/>
    <mergeCell ref="I42:J42"/>
  </mergeCells>
  <conditionalFormatting sqref="D74:I74 D62:I62 D86:I86 D98:I98 D110:I110">
    <cfRule type="expression" dxfId="10" priority="8">
      <formula>D62&lt;&gt;D63</formula>
    </cfRule>
  </conditionalFormatting>
  <conditionalFormatting sqref="D50:J51">
    <cfRule type="expression" dxfId="9" priority="1">
      <formula>D36&lt;&gt;D50</formula>
    </cfRule>
  </conditionalFormatting>
  <dataValidations count="1">
    <dataValidation type="decimal" showErrorMessage="1" error="Only the international format (#,###.##) is allowed_x000a_The inserted amount shall be between 0.00 € and 9,999,999.99 €_x000a_" sqref="D69:H73 D81:H85 D105:H109 D93:H97 D57:H61 D31:H35 D43:H49">
      <formula1>0</formula1>
      <formula2>9999999.99</formula2>
    </dataValidation>
  </dataValidations>
  <pageMargins left="0.25" right="0.25" top="0.75" bottom="0.75" header="0.3" footer="0.3"/>
  <pageSetup paperSize="8" orientation="landscape" r:id="rId1"/>
  <ignoredErrors>
    <ignoredError sqref="D62:H6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zoomScaleNormal="100" workbookViewId="0">
      <selection activeCell="B20" sqref="B20:C20"/>
    </sheetView>
  </sheetViews>
  <sheetFormatPr defaultRowHeight="14.25" x14ac:dyDescent="0.2"/>
  <cols>
    <col min="1" max="1" width="14" style="1" customWidth="1"/>
    <col min="2" max="2" width="23.85546875" style="1" customWidth="1"/>
    <col min="3" max="3" width="34" style="1" customWidth="1"/>
    <col min="4" max="8" width="14.28515625" style="1" bestFit="1" customWidth="1"/>
    <col min="9" max="9" width="15.5703125" style="1" bestFit="1" customWidth="1"/>
    <col min="10" max="10" width="10.28515625" style="1" bestFit="1" customWidth="1"/>
    <col min="11" max="16384" width="9.140625" style="1"/>
  </cols>
  <sheetData>
    <row r="1" spans="1:10" x14ac:dyDescent="0.2">
      <c r="A1" s="6">
        <v>0</v>
      </c>
    </row>
    <row r="2" spans="1:10" x14ac:dyDescent="0.2">
      <c r="A2" s="6">
        <v>17500</v>
      </c>
    </row>
    <row r="3" spans="1:10" x14ac:dyDescent="0.2">
      <c r="A3" s="7" t="s">
        <v>14</v>
      </c>
    </row>
    <row r="4" spans="1:10" x14ac:dyDescent="0.2">
      <c r="A4" s="7" t="s">
        <v>15</v>
      </c>
    </row>
    <row r="5" spans="1:10" x14ac:dyDescent="0.2">
      <c r="A5" s="25">
        <v>0</v>
      </c>
    </row>
    <row r="6" spans="1:10" x14ac:dyDescent="0.2">
      <c r="A6" s="25">
        <v>0.15</v>
      </c>
    </row>
    <row r="8" spans="1:10" ht="18" x14ac:dyDescent="0.25">
      <c r="A8" s="63" t="s">
        <v>8</v>
      </c>
      <c r="B8" s="63"/>
      <c r="C8" s="63"/>
      <c r="D8" s="63"/>
      <c r="E8" s="63"/>
      <c r="F8" s="63"/>
      <c r="G8" s="63"/>
      <c r="H8" s="63"/>
      <c r="I8" s="63"/>
      <c r="J8" s="63"/>
    </row>
    <row r="10" spans="1:10" ht="14.25" customHeight="1" x14ac:dyDescent="0.2">
      <c r="A10" s="36" t="s">
        <v>24</v>
      </c>
      <c r="B10" s="71"/>
      <c r="C10" s="37"/>
      <c r="D10" s="12" t="s">
        <v>2</v>
      </c>
      <c r="E10" s="12" t="s">
        <v>3</v>
      </c>
      <c r="F10" s="12" t="s">
        <v>4</v>
      </c>
      <c r="G10" s="12" t="s">
        <v>5</v>
      </c>
      <c r="H10" s="12" t="s">
        <v>6</v>
      </c>
      <c r="I10" s="36" t="s">
        <v>7</v>
      </c>
      <c r="J10" s="37"/>
    </row>
    <row r="11" spans="1:10" x14ac:dyDescent="0.2">
      <c r="A11" s="64" t="s">
        <v>9</v>
      </c>
      <c r="B11" s="65"/>
      <c r="C11" s="66"/>
      <c r="D11" s="9">
        <f>D21+D31+D41</f>
        <v>0</v>
      </c>
      <c r="E11" s="9">
        <f>E21+E31+E41</f>
        <v>0</v>
      </c>
      <c r="F11" s="9">
        <f>F21+F31+F41</f>
        <v>0</v>
      </c>
      <c r="G11" s="9">
        <f>G21+G31+G41</f>
        <v>0</v>
      </c>
      <c r="H11" s="9">
        <f>H21+H31+H41</f>
        <v>0</v>
      </c>
      <c r="I11" s="8">
        <f>SUM(D11:H11)</f>
        <v>0</v>
      </c>
      <c r="J11" s="18">
        <f>IF($I$16=0,0,I11/$I$16)</f>
        <v>0</v>
      </c>
    </row>
    <row r="12" spans="1:10" ht="15" customHeight="1" x14ac:dyDescent="0.2">
      <c r="A12" s="64" t="s">
        <v>10</v>
      </c>
      <c r="B12" s="65"/>
      <c r="C12" s="66"/>
      <c r="D12" s="9">
        <f>D22+D32+D42</f>
        <v>0</v>
      </c>
      <c r="E12" s="9">
        <f>E22+E32+E42</f>
        <v>0</v>
      </c>
      <c r="F12" s="9">
        <f>F22+F32+F42</f>
        <v>0</v>
      </c>
      <c r="G12" s="9">
        <f>G22+G32+G42</f>
        <v>0</v>
      </c>
      <c r="H12" s="9">
        <f>H22+H32+H42</f>
        <v>0</v>
      </c>
      <c r="I12" s="8">
        <f>SUM(D12:H12)</f>
        <v>0</v>
      </c>
      <c r="J12" s="18">
        <f>IF($I$16=0,0,I12/$I$16)</f>
        <v>0</v>
      </c>
    </row>
    <row r="13" spans="1:10" ht="14.25" customHeight="1" x14ac:dyDescent="0.2">
      <c r="A13" s="64" t="s">
        <v>11</v>
      </c>
      <c r="B13" s="65"/>
      <c r="C13" s="66"/>
      <c r="D13" s="9">
        <f>D23+D33+D43</f>
        <v>0</v>
      </c>
      <c r="E13" s="9">
        <f>E23+E33+E43</f>
        <v>0</v>
      </c>
      <c r="F13" s="9">
        <f>F23+F33+F43</f>
        <v>0</v>
      </c>
      <c r="G13" s="9">
        <f>G23+G33+G43</f>
        <v>0</v>
      </c>
      <c r="H13" s="9">
        <f>H23+H33+H43</f>
        <v>0</v>
      </c>
      <c r="I13" s="8">
        <f>SUM(D13:H13)</f>
        <v>0</v>
      </c>
      <c r="J13" s="18">
        <f>IF($I$16=0,0,I13/$I$16)</f>
        <v>0</v>
      </c>
    </row>
    <row r="14" spans="1:10" ht="14.25" customHeight="1" x14ac:dyDescent="0.2">
      <c r="A14" s="64" t="s">
        <v>12</v>
      </c>
      <c r="B14" s="65"/>
      <c r="C14" s="66"/>
      <c r="D14" s="9">
        <f>D24+D34+D44</f>
        <v>0</v>
      </c>
      <c r="E14" s="9">
        <f>E24+E34+E44</f>
        <v>0</v>
      </c>
      <c r="F14" s="9">
        <f>F24+F34+F44</f>
        <v>0</v>
      </c>
      <c r="G14" s="9">
        <f>G24+G34+G44</f>
        <v>0</v>
      </c>
      <c r="H14" s="9">
        <f>H24+H34+H44</f>
        <v>0</v>
      </c>
      <c r="I14" s="8">
        <f>SUM(D14:H14)</f>
        <v>0</v>
      </c>
      <c r="J14" s="18">
        <f>IF($I$16=0,0,I14/$I$16)</f>
        <v>0</v>
      </c>
    </row>
    <row r="15" spans="1:10" ht="14.25" customHeight="1" x14ac:dyDescent="0.2">
      <c r="A15" s="64" t="s">
        <v>13</v>
      </c>
      <c r="B15" s="65"/>
      <c r="C15" s="66"/>
      <c r="D15" s="9">
        <f>D25+D35+D45</f>
        <v>0</v>
      </c>
      <c r="E15" s="9">
        <f>E25+E35+E45</f>
        <v>0</v>
      </c>
      <c r="F15" s="9">
        <f>F25+F35+F45</f>
        <v>0</v>
      </c>
      <c r="G15" s="9">
        <f>G25+G35+G45</f>
        <v>0</v>
      </c>
      <c r="H15" s="9">
        <f>H25+H35+H45</f>
        <v>0</v>
      </c>
      <c r="I15" s="8">
        <f>SUM(D15:H15)</f>
        <v>0</v>
      </c>
      <c r="J15" s="18">
        <f>IF($I$16=0,0,I15/$I$16)</f>
        <v>0</v>
      </c>
    </row>
    <row r="16" spans="1:10" ht="14.25" customHeight="1" x14ac:dyDescent="0.2">
      <c r="A16" s="38" t="s">
        <v>7</v>
      </c>
      <c r="B16" s="39"/>
      <c r="C16" s="40"/>
      <c r="D16" s="8">
        <f t="shared" ref="D16:H16" si="0">SUM(D11:D15)</f>
        <v>0</v>
      </c>
      <c r="E16" s="8">
        <f t="shared" si="0"/>
        <v>0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67">
        <f>SUM(I11:I15)</f>
        <v>0</v>
      </c>
      <c r="J16" s="68"/>
    </row>
    <row r="17" spans="1:10" ht="14.25" customHeight="1" x14ac:dyDescent="0.2">
      <c r="A17" s="41"/>
      <c r="B17" s="42"/>
      <c r="C17" s="43"/>
      <c r="D17" s="18">
        <f>IF($I$16=0,0,D16/$I$16)</f>
        <v>0</v>
      </c>
      <c r="E17" s="18">
        <f>IF($I$16=0,0,E16/$I$16)</f>
        <v>0</v>
      </c>
      <c r="F17" s="18">
        <f>IF($I$16=0,0,F16/$I$16)</f>
        <v>0</v>
      </c>
      <c r="G17" s="18">
        <f>IF($I$16=0,0,G16/$I$16)</f>
        <v>0</v>
      </c>
      <c r="H17" s="18">
        <f>IF($I$16=0,0,H16/$I$16)</f>
        <v>0</v>
      </c>
      <c r="I17" s="69"/>
      <c r="J17" s="70"/>
    </row>
    <row r="20" spans="1:10" x14ac:dyDescent="0.2">
      <c r="A20" s="13" t="s">
        <v>0</v>
      </c>
      <c r="B20" s="59" t="s">
        <v>1</v>
      </c>
      <c r="C20" s="60"/>
      <c r="D20" s="13" t="s">
        <v>2</v>
      </c>
      <c r="E20" s="13" t="s">
        <v>3</v>
      </c>
      <c r="F20" s="13" t="s">
        <v>4</v>
      </c>
      <c r="G20" s="13" t="s">
        <v>5</v>
      </c>
      <c r="H20" s="13" t="s">
        <v>6</v>
      </c>
      <c r="I20" s="61" t="s">
        <v>7</v>
      </c>
      <c r="J20" s="62"/>
    </row>
    <row r="21" spans="1:10" x14ac:dyDescent="0.2">
      <c r="A21" s="54" t="s">
        <v>9</v>
      </c>
      <c r="B21" s="56"/>
      <c r="C21" s="4" t="s">
        <v>14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2">
        <f>SUM(D21:H21)</f>
        <v>0</v>
      </c>
      <c r="J21" s="19">
        <f>IF($I$26=0,0,I21/$I$26)</f>
        <v>0</v>
      </c>
    </row>
    <row r="22" spans="1:10" ht="14.25" customHeight="1" x14ac:dyDescent="0.2">
      <c r="A22" s="57" t="s">
        <v>10</v>
      </c>
      <c r="B22" s="58"/>
      <c r="C22" s="26">
        <v>0</v>
      </c>
      <c r="D22" s="21">
        <f>IF($C22=15%,D21*0.15,0)</f>
        <v>0</v>
      </c>
      <c r="E22" s="21">
        <f t="shared" ref="E22:H22" si="1">IF($C22=15%,E21*0.15,0)</f>
        <v>0</v>
      </c>
      <c r="F22" s="21">
        <f t="shared" si="1"/>
        <v>0</v>
      </c>
      <c r="G22" s="21">
        <f t="shared" si="1"/>
        <v>0</v>
      </c>
      <c r="H22" s="21">
        <f t="shared" si="1"/>
        <v>0</v>
      </c>
      <c r="I22" s="2">
        <f>SUM(D22:H22)</f>
        <v>0</v>
      </c>
      <c r="J22" s="19">
        <f>IF($I$26=0,0,I22/$I$26)</f>
        <v>0</v>
      </c>
    </row>
    <row r="23" spans="1:10" x14ac:dyDescent="0.2">
      <c r="A23" s="54" t="s">
        <v>11</v>
      </c>
      <c r="B23" s="55"/>
      <c r="C23" s="56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2">
        <f>SUM(D23:H23)</f>
        <v>0</v>
      </c>
      <c r="J23" s="19">
        <f>IF($I$26=0,0,I23/$I$26)</f>
        <v>0</v>
      </c>
    </row>
    <row r="24" spans="1:10" x14ac:dyDescent="0.2">
      <c r="A24" s="54" t="s">
        <v>12</v>
      </c>
      <c r="B24" s="55"/>
      <c r="C24" s="56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2">
        <f>SUM(D24:H24)</f>
        <v>0</v>
      </c>
      <c r="J24" s="19">
        <f>IF($I$26=0,0,I24/$I$26)</f>
        <v>0</v>
      </c>
    </row>
    <row r="25" spans="1:10" x14ac:dyDescent="0.2">
      <c r="A25" s="54" t="s">
        <v>13</v>
      </c>
      <c r="B25" s="55"/>
      <c r="C25" s="56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2">
        <f>SUM(D25:H25)</f>
        <v>0</v>
      </c>
      <c r="J25" s="19">
        <f>IF($I$26=0,0,I25/$I$26)</f>
        <v>0</v>
      </c>
    </row>
    <row r="26" spans="1:10" x14ac:dyDescent="0.2">
      <c r="A26" s="44" t="s">
        <v>7</v>
      </c>
      <c r="B26" s="45"/>
      <c r="C26" s="46"/>
      <c r="D26" s="2">
        <f t="shared" ref="D26:H26" si="2">SUM(D21:D25)</f>
        <v>0</v>
      </c>
      <c r="E26" s="2">
        <f t="shared" si="2"/>
        <v>0</v>
      </c>
      <c r="F26" s="2">
        <f t="shared" si="2"/>
        <v>0</v>
      </c>
      <c r="G26" s="2">
        <f t="shared" si="2"/>
        <v>0</v>
      </c>
      <c r="H26" s="2">
        <f t="shared" si="2"/>
        <v>0</v>
      </c>
      <c r="I26" s="50">
        <f>SUM(I21:I25)</f>
        <v>0</v>
      </c>
      <c r="J26" s="51"/>
    </row>
    <row r="27" spans="1:10" x14ac:dyDescent="0.2">
      <c r="A27" s="47"/>
      <c r="B27" s="48"/>
      <c r="C27" s="49"/>
      <c r="D27" s="19">
        <f>IF($I$26=0,0,D26/$I$26)</f>
        <v>0</v>
      </c>
      <c r="E27" s="19">
        <f>IF($I$26=0,0,E26/$I$26)</f>
        <v>0</v>
      </c>
      <c r="F27" s="19">
        <f>IF($I$26=0,0,F26/$I$26)</f>
        <v>0</v>
      </c>
      <c r="G27" s="19">
        <f>IF($I$26=0,0,G26/$I$26)</f>
        <v>0</v>
      </c>
      <c r="H27" s="19">
        <f>IF($I$26=0,0,H26/$I$26)</f>
        <v>0</v>
      </c>
      <c r="I27" s="52"/>
      <c r="J27" s="53"/>
    </row>
    <row r="30" spans="1:10" x14ac:dyDescent="0.2">
      <c r="A30" s="13" t="s">
        <v>22</v>
      </c>
      <c r="B30" s="59" t="s">
        <v>1</v>
      </c>
      <c r="C30" s="60"/>
      <c r="D30" s="13" t="s">
        <v>2</v>
      </c>
      <c r="E30" s="13" t="s">
        <v>3</v>
      </c>
      <c r="F30" s="13" t="s">
        <v>4</v>
      </c>
      <c r="G30" s="13" t="s">
        <v>5</v>
      </c>
      <c r="H30" s="13" t="s">
        <v>6</v>
      </c>
      <c r="I30" s="61" t="s">
        <v>7</v>
      </c>
      <c r="J30" s="62"/>
    </row>
    <row r="31" spans="1:10" x14ac:dyDescent="0.2">
      <c r="A31" s="54" t="s">
        <v>9</v>
      </c>
      <c r="B31" s="56"/>
      <c r="C31" s="4" t="s">
        <v>14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2">
        <f>SUM(D31:H31)</f>
        <v>0</v>
      </c>
      <c r="J31" s="19">
        <f>IF($I$36=0,0,I31/$I$36)</f>
        <v>0</v>
      </c>
    </row>
    <row r="32" spans="1:10" ht="14.25" customHeight="1" x14ac:dyDescent="0.2">
      <c r="A32" s="57" t="s">
        <v>10</v>
      </c>
      <c r="B32" s="58"/>
      <c r="C32" s="26">
        <v>0</v>
      </c>
      <c r="D32" s="21">
        <f>IF($C32=15%,D31*0.15,0)</f>
        <v>0</v>
      </c>
      <c r="E32" s="21">
        <f t="shared" ref="E32" si="3">IF($C32=15%,E31*0.15,0)</f>
        <v>0</v>
      </c>
      <c r="F32" s="21">
        <f t="shared" ref="F32" si="4">IF($C32=15%,F31*0.15,0)</f>
        <v>0</v>
      </c>
      <c r="G32" s="21">
        <f t="shared" ref="G32" si="5">IF($C32=15%,G31*0.15,0)</f>
        <v>0</v>
      </c>
      <c r="H32" s="21">
        <f t="shared" ref="H32" si="6">IF($C32=15%,H31*0.15,0)</f>
        <v>0</v>
      </c>
      <c r="I32" s="2">
        <f>SUM(D32:H32)</f>
        <v>0</v>
      </c>
      <c r="J32" s="19">
        <f>IF($I$36=0,0,I32/$I$36)</f>
        <v>0</v>
      </c>
    </row>
    <row r="33" spans="1:10" x14ac:dyDescent="0.2">
      <c r="A33" s="54" t="s">
        <v>11</v>
      </c>
      <c r="B33" s="55"/>
      <c r="C33" s="56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2">
        <f>SUM(D33:H33)</f>
        <v>0</v>
      </c>
      <c r="J33" s="19">
        <f>IF($I$36=0,0,I33/$I$36)</f>
        <v>0</v>
      </c>
    </row>
    <row r="34" spans="1:10" x14ac:dyDescent="0.2">
      <c r="A34" s="54" t="s">
        <v>12</v>
      </c>
      <c r="B34" s="55"/>
      <c r="C34" s="56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2">
        <f>SUM(D34:H34)</f>
        <v>0</v>
      </c>
      <c r="J34" s="19">
        <f>IF($I$36=0,0,I34/$I$36)</f>
        <v>0</v>
      </c>
    </row>
    <row r="35" spans="1:10" x14ac:dyDescent="0.2">
      <c r="A35" s="54" t="s">
        <v>13</v>
      </c>
      <c r="B35" s="55"/>
      <c r="C35" s="56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2">
        <f>SUM(D35:H35)</f>
        <v>0</v>
      </c>
      <c r="J35" s="19">
        <f>IF($I$36=0,0,I35/$I$36)</f>
        <v>0</v>
      </c>
    </row>
    <row r="36" spans="1:10" x14ac:dyDescent="0.2">
      <c r="A36" s="44" t="s">
        <v>7</v>
      </c>
      <c r="B36" s="45"/>
      <c r="C36" s="46"/>
      <c r="D36" s="2">
        <f t="shared" ref="D36:H36" si="7">SUM(D31:D35)</f>
        <v>0</v>
      </c>
      <c r="E36" s="2">
        <f t="shared" si="7"/>
        <v>0</v>
      </c>
      <c r="F36" s="2">
        <f t="shared" si="7"/>
        <v>0</v>
      </c>
      <c r="G36" s="2">
        <f t="shared" si="7"/>
        <v>0</v>
      </c>
      <c r="H36" s="2">
        <f t="shared" si="7"/>
        <v>0</v>
      </c>
      <c r="I36" s="50">
        <f>SUM(I31:I35)</f>
        <v>0</v>
      </c>
      <c r="J36" s="51"/>
    </row>
    <row r="37" spans="1:10" x14ac:dyDescent="0.2">
      <c r="A37" s="47"/>
      <c r="B37" s="48"/>
      <c r="C37" s="49"/>
      <c r="D37" s="19">
        <f>IF($I$36=0,0,D36/$I$36)</f>
        <v>0</v>
      </c>
      <c r="E37" s="19">
        <f>IF($I$36=0,0,E36/$I$36)</f>
        <v>0</v>
      </c>
      <c r="F37" s="19">
        <f>IF($I$36=0,0,F36/$I$36)</f>
        <v>0</v>
      </c>
      <c r="G37" s="19">
        <f>IF($I$36=0,0,G36/$I$36)</f>
        <v>0</v>
      </c>
      <c r="H37" s="19">
        <f>IF($I$36=0,0,H36/$I$36)</f>
        <v>0</v>
      </c>
      <c r="I37" s="52"/>
      <c r="J37" s="53"/>
    </row>
    <row r="40" spans="1:10" x14ac:dyDescent="0.2">
      <c r="A40" s="13" t="s">
        <v>23</v>
      </c>
      <c r="B40" s="59" t="s">
        <v>1</v>
      </c>
      <c r="C40" s="60"/>
      <c r="D40" s="13" t="s">
        <v>2</v>
      </c>
      <c r="E40" s="13" t="s">
        <v>3</v>
      </c>
      <c r="F40" s="13" t="s">
        <v>4</v>
      </c>
      <c r="G40" s="13" t="s">
        <v>5</v>
      </c>
      <c r="H40" s="13" t="s">
        <v>6</v>
      </c>
      <c r="I40" s="61" t="s">
        <v>7</v>
      </c>
      <c r="J40" s="62"/>
    </row>
    <row r="41" spans="1:10" x14ac:dyDescent="0.2">
      <c r="A41" s="54" t="s">
        <v>9</v>
      </c>
      <c r="B41" s="56"/>
      <c r="C41" s="4" t="s">
        <v>14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2">
        <f>SUM(D41:H41)</f>
        <v>0</v>
      </c>
      <c r="J41" s="19">
        <f>IF($I$46=0,0,I41/$I$46)</f>
        <v>0</v>
      </c>
    </row>
    <row r="42" spans="1:10" ht="14.25" customHeight="1" x14ac:dyDescent="0.2">
      <c r="A42" s="57" t="s">
        <v>10</v>
      </c>
      <c r="B42" s="58"/>
      <c r="C42" s="26">
        <v>0</v>
      </c>
      <c r="D42" s="21">
        <f>IF($C42=15%,D41*0.15,0)</f>
        <v>0</v>
      </c>
      <c r="E42" s="21">
        <f t="shared" ref="E42" si="8">IF($C42=15%,E41*0.15,0)</f>
        <v>0</v>
      </c>
      <c r="F42" s="21">
        <f t="shared" ref="F42" si="9">IF($C42=15%,F41*0.15,0)</f>
        <v>0</v>
      </c>
      <c r="G42" s="21">
        <f t="shared" ref="G42" si="10">IF($C42=15%,G41*0.15,0)</f>
        <v>0</v>
      </c>
      <c r="H42" s="21">
        <f t="shared" ref="H42" si="11">IF($C42=15%,H41*0.15,0)</f>
        <v>0</v>
      </c>
      <c r="I42" s="2">
        <f>SUM(D42:H42)</f>
        <v>0</v>
      </c>
      <c r="J42" s="19">
        <f>IF($I$46=0,0,I42/$I$46)</f>
        <v>0</v>
      </c>
    </row>
    <row r="43" spans="1:10" x14ac:dyDescent="0.2">
      <c r="A43" s="54" t="s">
        <v>11</v>
      </c>
      <c r="B43" s="55"/>
      <c r="C43" s="56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2">
        <f>SUM(D43:H43)</f>
        <v>0</v>
      </c>
      <c r="J43" s="19">
        <f>IF($I$46=0,0,I43/$I$46)</f>
        <v>0</v>
      </c>
    </row>
    <row r="44" spans="1:10" x14ac:dyDescent="0.2">
      <c r="A44" s="54" t="s">
        <v>12</v>
      </c>
      <c r="B44" s="55"/>
      <c r="C44" s="56"/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2">
        <f>SUM(D44:H44)</f>
        <v>0</v>
      </c>
      <c r="J44" s="19">
        <f>IF($I$46=0,0,I44/$I$46)</f>
        <v>0</v>
      </c>
    </row>
    <row r="45" spans="1:10" x14ac:dyDescent="0.2">
      <c r="A45" s="54" t="s">
        <v>13</v>
      </c>
      <c r="B45" s="55"/>
      <c r="C45" s="56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2">
        <f>SUM(D45:H45)</f>
        <v>0</v>
      </c>
      <c r="J45" s="19">
        <f>IF($I$46=0,0,I45/$I$46)</f>
        <v>0</v>
      </c>
    </row>
    <row r="46" spans="1:10" x14ac:dyDescent="0.2">
      <c r="A46" s="44" t="s">
        <v>7</v>
      </c>
      <c r="B46" s="45"/>
      <c r="C46" s="46"/>
      <c r="D46" s="2">
        <f t="shared" ref="D46:H46" si="12">SUM(D41:D45)</f>
        <v>0</v>
      </c>
      <c r="E46" s="2">
        <f t="shared" si="12"/>
        <v>0</v>
      </c>
      <c r="F46" s="2">
        <f t="shared" si="12"/>
        <v>0</v>
      </c>
      <c r="G46" s="2">
        <f t="shared" si="12"/>
        <v>0</v>
      </c>
      <c r="H46" s="2">
        <f t="shared" si="12"/>
        <v>0</v>
      </c>
      <c r="I46" s="50">
        <f>SUM(I41:I45)</f>
        <v>0</v>
      </c>
      <c r="J46" s="51"/>
    </row>
    <row r="47" spans="1:10" x14ac:dyDescent="0.2">
      <c r="A47" s="47"/>
      <c r="B47" s="48"/>
      <c r="C47" s="49"/>
      <c r="D47" s="19">
        <f>IF($I$46=0,0,D46/$I$46)</f>
        <v>0</v>
      </c>
      <c r="E47" s="19">
        <f>IF($I$46=0,0,E46/$I$46)</f>
        <v>0</v>
      </c>
      <c r="F47" s="19">
        <f>IF($I$46=0,0,F46/$I$46)</f>
        <v>0</v>
      </c>
      <c r="G47" s="19">
        <f>IF($I$46=0,0,G46/$I$46)</f>
        <v>0</v>
      </c>
      <c r="H47" s="19">
        <f>IF($I$46=0,0,H46/$I$46)</f>
        <v>0</v>
      </c>
      <c r="I47" s="52"/>
      <c r="J47" s="53"/>
    </row>
  </sheetData>
  <sheetProtection password="F614" sheet="1" objects="1" scenarios="1" selectLockedCells="1"/>
  <dataConsolidate/>
  <mergeCells count="37">
    <mergeCell ref="A21:B21"/>
    <mergeCell ref="B20:C20"/>
    <mergeCell ref="I26:J27"/>
    <mergeCell ref="A8:J8"/>
    <mergeCell ref="A23:C23"/>
    <mergeCell ref="A24:C24"/>
    <mergeCell ref="I20:J20"/>
    <mergeCell ref="I10:J10"/>
    <mergeCell ref="A12:C12"/>
    <mergeCell ref="A13:C13"/>
    <mergeCell ref="A14:C14"/>
    <mergeCell ref="A15:C15"/>
    <mergeCell ref="A16:C17"/>
    <mergeCell ref="I16:J17"/>
    <mergeCell ref="A11:C11"/>
    <mergeCell ref="A10:C10"/>
    <mergeCell ref="A32:B32"/>
    <mergeCell ref="B30:C30"/>
    <mergeCell ref="I30:J30"/>
    <mergeCell ref="A31:B31"/>
    <mergeCell ref="A25:C25"/>
    <mergeCell ref="A26:C27"/>
    <mergeCell ref="A22:B22"/>
    <mergeCell ref="A42:B42"/>
    <mergeCell ref="I36:J37"/>
    <mergeCell ref="B40:C40"/>
    <mergeCell ref="I40:J40"/>
    <mergeCell ref="A41:B41"/>
    <mergeCell ref="A33:C33"/>
    <mergeCell ref="A34:C34"/>
    <mergeCell ref="A35:C35"/>
    <mergeCell ref="A36:C37"/>
    <mergeCell ref="A46:C47"/>
    <mergeCell ref="I46:J47"/>
    <mergeCell ref="A43:C43"/>
    <mergeCell ref="A44:C44"/>
    <mergeCell ref="A45:C45"/>
  </mergeCells>
  <conditionalFormatting sqref="D21:J21">
    <cfRule type="expression" dxfId="23" priority="108">
      <formula>AND($C$21="Flat rate (up to 20%) of direct costs",D21&gt;SUM(D23:D25)*0.2)</formula>
    </cfRule>
  </conditionalFormatting>
  <conditionalFormatting sqref="D31:J31">
    <cfRule type="expression" dxfId="22" priority="109">
      <formula>AND($C$31="Flat rate (up to 20%) of direct costs",D31&gt;SUM(D33:D35)*0.2)</formula>
    </cfRule>
  </conditionalFormatting>
  <conditionalFormatting sqref="D41:J41">
    <cfRule type="expression" dxfId="21" priority="110">
      <formula>AND($C$41="Flat rate (up to 20%) of direct costs",D41&gt;SUM(D43:D45)*0.2)</formula>
    </cfRule>
  </conditionalFormatting>
  <dataValidations count="3">
    <dataValidation type="list" allowBlank="1" showInputMessage="1" showErrorMessage="1" prompt="Please, choose the reimbursement option for Staff costs" sqref="C21 C31 C41">
      <formula1>Staff_costs_selection</formula1>
    </dataValidation>
    <dataValidation type="decimal" showErrorMessage="1" error="Only the international format (#,###.##) is allowed_x000a_The inserted amount shall be between 0.00 € and 9,999,999.99 €_x000a_" sqref="D41:H45 D21:H25 D31:H35 D11:H15">
      <formula1>0</formula1>
      <formula2>9999999.99</formula2>
    </dataValidation>
    <dataValidation type="list" allowBlank="1" showInputMessage="1" showErrorMessage="1" prompt="Please, choose the flat rate percentage for Office and administrative expenditures (% of the Staff costs)" sqref="C22 C32 C42">
      <formula1>Overheads</formula1>
    </dataValidation>
  </dataValidations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workbookViewId="0">
      <selection activeCell="D23" sqref="D23"/>
    </sheetView>
  </sheetViews>
  <sheetFormatPr defaultRowHeight="14.25" x14ac:dyDescent="0.2"/>
  <cols>
    <col min="1" max="1" width="14" style="1" customWidth="1"/>
    <col min="2" max="2" width="7.5703125" style="1" customWidth="1"/>
    <col min="3" max="3" width="34" style="1" customWidth="1"/>
    <col min="4" max="8" width="14.28515625" style="1" bestFit="1" customWidth="1"/>
    <col min="9" max="9" width="15.5703125" style="1" bestFit="1" customWidth="1"/>
    <col min="10" max="10" width="10.28515625" style="1" bestFit="1" customWidth="1"/>
    <col min="11" max="16384" width="9.140625" style="1"/>
  </cols>
  <sheetData>
    <row r="1" spans="1:10" x14ac:dyDescent="0.2">
      <c r="A1" s="6">
        <v>0</v>
      </c>
    </row>
    <row r="2" spans="1:10" x14ac:dyDescent="0.2">
      <c r="A2" s="6">
        <v>18000</v>
      </c>
    </row>
    <row r="8" spans="1:10" ht="18" x14ac:dyDescent="0.25">
      <c r="A8" s="63" t="s">
        <v>16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4.2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">
      <c r="A10" s="36" t="s">
        <v>24</v>
      </c>
      <c r="B10" s="71"/>
      <c r="C10" s="37"/>
      <c r="D10" s="12" t="s">
        <v>2</v>
      </c>
      <c r="E10" s="12" t="s">
        <v>3</v>
      </c>
      <c r="F10" s="12" t="s">
        <v>4</v>
      </c>
      <c r="G10" s="12" t="s">
        <v>5</v>
      </c>
      <c r="H10" s="12" t="s">
        <v>6</v>
      </c>
      <c r="I10" s="36" t="s">
        <v>7</v>
      </c>
      <c r="J10" s="37"/>
    </row>
    <row r="11" spans="1:10" x14ac:dyDescent="0.2">
      <c r="A11" s="64" t="s">
        <v>17</v>
      </c>
      <c r="B11" s="65"/>
      <c r="C11" s="66"/>
      <c r="D11" s="9">
        <f t="shared" ref="D11:D16" si="0">D23+D35+D47</f>
        <v>0</v>
      </c>
      <c r="E11" s="9">
        <f t="shared" ref="E11:H11" si="1">E23+E35+E47</f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8">
        <f>SUM(D11:H11)</f>
        <v>0</v>
      </c>
      <c r="J11" s="18">
        <f t="shared" ref="J11:J17" si="2">IF($I$18=0,0,I11/$I$18)</f>
        <v>0</v>
      </c>
    </row>
    <row r="12" spans="1:10" x14ac:dyDescent="0.2">
      <c r="A12" s="64" t="s">
        <v>18</v>
      </c>
      <c r="B12" s="65"/>
      <c r="C12" s="66"/>
      <c r="D12" s="9">
        <f t="shared" si="0"/>
        <v>0</v>
      </c>
      <c r="E12" s="9">
        <f t="shared" ref="E12:H16" si="3">E24+E36+E48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8">
        <f>SUM(D12:H12)</f>
        <v>0</v>
      </c>
      <c r="J12" s="18">
        <f t="shared" si="2"/>
        <v>0</v>
      </c>
    </row>
    <row r="13" spans="1:10" x14ac:dyDescent="0.2">
      <c r="A13" s="64" t="s">
        <v>19</v>
      </c>
      <c r="B13" s="65"/>
      <c r="C13" s="66"/>
      <c r="D13" s="9">
        <f t="shared" si="0"/>
        <v>0</v>
      </c>
      <c r="E13" s="9">
        <f t="shared" si="3"/>
        <v>0</v>
      </c>
      <c r="F13" s="9">
        <f t="shared" si="3"/>
        <v>0</v>
      </c>
      <c r="G13" s="9">
        <f t="shared" si="3"/>
        <v>0</v>
      </c>
      <c r="H13" s="9">
        <f t="shared" si="3"/>
        <v>0</v>
      </c>
      <c r="I13" s="8">
        <f>SUM(D13:H13)</f>
        <v>0</v>
      </c>
      <c r="J13" s="18">
        <f t="shared" si="2"/>
        <v>0</v>
      </c>
    </row>
    <row r="14" spans="1:10" ht="15" customHeight="1" x14ac:dyDescent="0.2">
      <c r="A14" s="64" t="s">
        <v>20</v>
      </c>
      <c r="B14" s="65"/>
      <c r="C14" s="66"/>
      <c r="D14" s="9">
        <f t="shared" si="0"/>
        <v>0</v>
      </c>
      <c r="E14" s="9">
        <f t="shared" si="3"/>
        <v>0</v>
      </c>
      <c r="F14" s="9">
        <f t="shared" si="3"/>
        <v>0</v>
      </c>
      <c r="G14" s="9">
        <f t="shared" si="3"/>
        <v>0</v>
      </c>
      <c r="H14" s="9">
        <f t="shared" si="3"/>
        <v>0</v>
      </c>
      <c r="I14" s="8">
        <f>SUM(D14:H14)</f>
        <v>0</v>
      </c>
      <c r="J14" s="18">
        <f t="shared" si="2"/>
        <v>0</v>
      </c>
    </row>
    <row r="15" spans="1:10" ht="15" customHeight="1" x14ac:dyDescent="0.2">
      <c r="A15" s="64" t="s">
        <v>21</v>
      </c>
      <c r="B15" s="65"/>
      <c r="C15" s="66"/>
      <c r="D15" s="9">
        <f t="shared" si="0"/>
        <v>0</v>
      </c>
      <c r="E15" s="9">
        <f t="shared" si="3"/>
        <v>0</v>
      </c>
      <c r="F15" s="9">
        <f t="shared" si="3"/>
        <v>0</v>
      </c>
      <c r="G15" s="9">
        <f t="shared" si="3"/>
        <v>0</v>
      </c>
      <c r="H15" s="9">
        <f t="shared" si="3"/>
        <v>0</v>
      </c>
      <c r="I15" s="8">
        <f>SUM(D15:H15)</f>
        <v>0</v>
      </c>
      <c r="J15" s="18">
        <f t="shared" si="2"/>
        <v>0</v>
      </c>
    </row>
    <row r="16" spans="1:10" ht="15" customHeight="1" x14ac:dyDescent="0.2">
      <c r="A16" s="64" t="s">
        <v>77</v>
      </c>
      <c r="B16" s="65"/>
      <c r="C16" s="66"/>
      <c r="D16" s="9">
        <f t="shared" si="0"/>
        <v>0</v>
      </c>
      <c r="E16" s="9">
        <f t="shared" si="3"/>
        <v>0</v>
      </c>
      <c r="F16" s="9">
        <f t="shared" si="3"/>
        <v>0</v>
      </c>
      <c r="G16" s="9">
        <f t="shared" si="3"/>
        <v>0</v>
      </c>
      <c r="H16" s="9">
        <f t="shared" si="3"/>
        <v>0</v>
      </c>
      <c r="I16" s="8">
        <f>SUM(D16:H16)</f>
        <v>0</v>
      </c>
      <c r="J16" s="18">
        <f t="shared" si="2"/>
        <v>0</v>
      </c>
    </row>
    <row r="17" spans="1:10" x14ac:dyDescent="0.2">
      <c r="A17" s="64" t="s">
        <v>78</v>
      </c>
      <c r="B17" s="65"/>
      <c r="C17" s="66"/>
      <c r="D17" s="9">
        <f t="shared" ref="D17:H17" si="4">D29+D41+D53</f>
        <v>0</v>
      </c>
      <c r="E17" s="9">
        <f t="shared" si="4"/>
        <v>0</v>
      </c>
      <c r="F17" s="9">
        <f t="shared" si="4"/>
        <v>0</v>
      </c>
      <c r="G17" s="9">
        <f t="shared" si="4"/>
        <v>0</v>
      </c>
      <c r="H17" s="9">
        <f t="shared" si="4"/>
        <v>0</v>
      </c>
      <c r="I17" s="8">
        <f>SUM(D17:H17)</f>
        <v>0</v>
      </c>
      <c r="J17" s="18">
        <f t="shared" si="2"/>
        <v>0</v>
      </c>
    </row>
    <row r="18" spans="1:10" ht="14.25" customHeight="1" x14ac:dyDescent="0.2">
      <c r="A18" s="38" t="s">
        <v>7</v>
      </c>
      <c r="B18" s="39"/>
      <c r="C18" s="40"/>
      <c r="D18" s="8">
        <f t="shared" ref="D18:I18" si="5">SUM(D11:D17)</f>
        <v>0</v>
      </c>
      <c r="E18" s="8">
        <f t="shared" si="5"/>
        <v>0</v>
      </c>
      <c r="F18" s="8">
        <f t="shared" si="5"/>
        <v>0</v>
      </c>
      <c r="G18" s="8">
        <f t="shared" si="5"/>
        <v>0</v>
      </c>
      <c r="H18" s="8">
        <f t="shared" si="5"/>
        <v>0</v>
      </c>
      <c r="I18" s="67">
        <f t="shared" si="5"/>
        <v>0</v>
      </c>
      <c r="J18" s="68"/>
    </row>
    <row r="19" spans="1:10" x14ac:dyDescent="0.2">
      <c r="A19" s="41"/>
      <c r="B19" s="42"/>
      <c r="C19" s="43"/>
      <c r="D19" s="18">
        <f>IF($I$18=0,0,D18/$I$18)</f>
        <v>0</v>
      </c>
      <c r="E19" s="18">
        <f>IF($I$18=0,0,E18/$I$18)</f>
        <v>0</v>
      </c>
      <c r="F19" s="18">
        <f>IF($I$18=0,0,F18/$I$18)</f>
        <v>0</v>
      </c>
      <c r="G19" s="18">
        <f>IF($I$18=0,0,G18/$I$18)</f>
        <v>0</v>
      </c>
      <c r="H19" s="18">
        <f>IF($I$18=0,0,H18/$I$18)</f>
        <v>0</v>
      </c>
      <c r="I19" s="69"/>
      <c r="J19" s="70"/>
    </row>
    <row r="22" spans="1:10" ht="14.25" customHeight="1" x14ac:dyDescent="0.2">
      <c r="A22" s="13" t="s">
        <v>0</v>
      </c>
      <c r="B22" s="34" t="str">
        <f>'2. ERDF PPs (WP-BL)'!B20:C20</f>
        <v>(Acronym)</v>
      </c>
      <c r="C22" s="35"/>
      <c r="D22" s="13" t="s">
        <v>2</v>
      </c>
      <c r="E22" s="13" t="s">
        <v>3</v>
      </c>
      <c r="F22" s="13" t="s">
        <v>4</v>
      </c>
      <c r="G22" s="13" t="s">
        <v>5</v>
      </c>
      <c r="H22" s="13" t="s">
        <v>6</v>
      </c>
      <c r="I22" s="61" t="s">
        <v>7</v>
      </c>
      <c r="J22" s="62"/>
    </row>
    <row r="23" spans="1:10" x14ac:dyDescent="0.2">
      <c r="A23" s="54" t="s">
        <v>17</v>
      </c>
      <c r="B23" s="55"/>
      <c r="C23" s="56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2">
        <f>SUM(D23:H23)</f>
        <v>0</v>
      </c>
      <c r="J23" s="19">
        <f t="shared" ref="J23:J29" si="6">IF($I$30=0,0,I23/$I$30)</f>
        <v>0</v>
      </c>
    </row>
    <row r="24" spans="1:10" ht="14.25" customHeight="1" x14ac:dyDescent="0.2">
      <c r="A24" s="54" t="s">
        <v>18</v>
      </c>
      <c r="B24" s="55"/>
      <c r="C24" s="56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2">
        <f>SUM(D24:H24)</f>
        <v>0</v>
      </c>
      <c r="J24" s="19">
        <f t="shared" si="6"/>
        <v>0</v>
      </c>
    </row>
    <row r="25" spans="1:10" x14ac:dyDescent="0.2">
      <c r="A25" s="54" t="s">
        <v>19</v>
      </c>
      <c r="B25" s="55"/>
      <c r="C25" s="56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2">
        <f>SUM(D25:H25)</f>
        <v>0</v>
      </c>
      <c r="J25" s="19">
        <f t="shared" si="6"/>
        <v>0</v>
      </c>
    </row>
    <row r="26" spans="1:10" x14ac:dyDescent="0.2">
      <c r="A26" s="54" t="s">
        <v>20</v>
      </c>
      <c r="B26" s="55"/>
      <c r="C26" s="56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2">
        <f>SUM(D26:H26)</f>
        <v>0</v>
      </c>
      <c r="J26" s="19">
        <f t="shared" si="6"/>
        <v>0</v>
      </c>
    </row>
    <row r="27" spans="1:10" x14ac:dyDescent="0.2">
      <c r="A27" s="54" t="s">
        <v>21</v>
      </c>
      <c r="B27" s="55"/>
      <c r="C27" s="56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2">
        <f>SUM(D27:H27)</f>
        <v>0</v>
      </c>
      <c r="J27" s="19">
        <f t="shared" si="6"/>
        <v>0</v>
      </c>
    </row>
    <row r="28" spans="1:10" x14ac:dyDescent="0.2">
      <c r="A28" s="54" t="s">
        <v>77</v>
      </c>
      <c r="B28" s="55"/>
      <c r="C28" s="56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2">
        <f>SUM(D28:H28)</f>
        <v>0</v>
      </c>
      <c r="J28" s="19">
        <f t="shared" si="6"/>
        <v>0</v>
      </c>
    </row>
    <row r="29" spans="1:10" x14ac:dyDescent="0.2">
      <c r="A29" s="54" t="s">
        <v>78</v>
      </c>
      <c r="B29" s="55"/>
      <c r="C29" s="56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2">
        <f>SUM(D29:H29)</f>
        <v>0</v>
      </c>
      <c r="J29" s="19">
        <f t="shared" si="6"/>
        <v>0</v>
      </c>
    </row>
    <row r="30" spans="1:10" x14ac:dyDescent="0.2">
      <c r="A30" s="44" t="s">
        <v>7</v>
      </c>
      <c r="B30" s="45"/>
      <c r="C30" s="46"/>
      <c r="D30" s="2">
        <f>SUM(D23:D29)</f>
        <v>0</v>
      </c>
      <c r="E30" s="2">
        <f t="shared" ref="E30:H30" si="7">SUM(E23:E29)</f>
        <v>0</v>
      </c>
      <c r="F30" s="2">
        <f t="shared" si="7"/>
        <v>0</v>
      </c>
      <c r="G30" s="2">
        <f t="shared" si="7"/>
        <v>0</v>
      </c>
      <c r="H30" s="2">
        <f t="shared" si="7"/>
        <v>0</v>
      </c>
      <c r="I30" s="50">
        <f>SUM(I23:I29)</f>
        <v>0</v>
      </c>
      <c r="J30" s="51"/>
    </row>
    <row r="31" spans="1:10" x14ac:dyDescent="0.2">
      <c r="A31" s="47"/>
      <c r="B31" s="48"/>
      <c r="C31" s="49"/>
      <c r="D31" s="19">
        <f>IF($I$30=0,0,D30/$I$30)</f>
        <v>0</v>
      </c>
      <c r="E31" s="19">
        <f>IF($I$30=0,0,E30/$I$30)</f>
        <v>0</v>
      </c>
      <c r="F31" s="19">
        <f>IF($I$30=0,0,F30/$I$30)</f>
        <v>0</v>
      </c>
      <c r="G31" s="19">
        <f>IF($I$30=0,0,G30/$I$30)</f>
        <v>0</v>
      </c>
      <c r="H31" s="19">
        <f>IF($I$30=0,0,H30/$I$30)</f>
        <v>0</v>
      </c>
      <c r="I31" s="52"/>
      <c r="J31" s="53"/>
    </row>
    <row r="34" spans="1:10" ht="14.25" customHeight="1" x14ac:dyDescent="0.2">
      <c r="A34" s="13" t="s">
        <v>22</v>
      </c>
      <c r="B34" s="34" t="str">
        <f>'2. ERDF PPs (WP-BL)'!B30:C30</f>
        <v>(Acronym)</v>
      </c>
      <c r="C34" s="35"/>
      <c r="D34" s="13" t="s">
        <v>2</v>
      </c>
      <c r="E34" s="13" t="s">
        <v>3</v>
      </c>
      <c r="F34" s="13" t="s">
        <v>4</v>
      </c>
      <c r="G34" s="13" t="s">
        <v>5</v>
      </c>
      <c r="H34" s="13" t="s">
        <v>6</v>
      </c>
      <c r="I34" s="61" t="s">
        <v>7</v>
      </c>
      <c r="J34" s="62"/>
    </row>
    <row r="35" spans="1:10" x14ac:dyDescent="0.2">
      <c r="A35" s="54" t="s">
        <v>17</v>
      </c>
      <c r="B35" s="55"/>
      <c r="C35" s="56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2">
        <f>SUM(D35:H35)</f>
        <v>0</v>
      </c>
      <c r="J35" s="19">
        <f t="shared" ref="J35:J41" si="8">IF($I$42=0,0,I35/$I$42)</f>
        <v>0</v>
      </c>
    </row>
    <row r="36" spans="1:10" x14ac:dyDescent="0.2">
      <c r="A36" s="54" t="s">
        <v>18</v>
      </c>
      <c r="B36" s="55"/>
      <c r="C36" s="56"/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2">
        <f>SUM(D36:H36)</f>
        <v>0</v>
      </c>
      <c r="J36" s="19">
        <f t="shared" si="8"/>
        <v>0</v>
      </c>
    </row>
    <row r="37" spans="1:10" x14ac:dyDescent="0.2">
      <c r="A37" s="54" t="s">
        <v>19</v>
      </c>
      <c r="B37" s="55"/>
      <c r="C37" s="56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2">
        <f>SUM(D37:H37)</f>
        <v>0</v>
      </c>
      <c r="J37" s="19">
        <f t="shared" si="8"/>
        <v>0</v>
      </c>
    </row>
    <row r="38" spans="1:10" x14ac:dyDescent="0.2">
      <c r="A38" s="54" t="s">
        <v>20</v>
      </c>
      <c r="B38" s="55"/>
      <c r="C38" s="56"/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2">
        <f>SUM(D38:H38)</f>
        <v>0</v>
      </c>
      <c r="J38" s="19">
        <f t="shared" si="8"/>
        <v>0</v>
      </c>
    </row>
    <row r="39" spans="1:10" x14ac:dyDescent="0.2">
      <c r="A39" s="54" t="s">
        <v>21</v>
      </c>
      <c r="B39" s="55"/>
      <c r="C39" s="56"/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2">
        <f>SUM(D39:H39)</f>
        <v>0</v>
      </c>
      <c r="J39" s="19">
        <f t="shared" si="8"/>
        <v>0</v>
      </c>
    </row>
    <row r="40" spans="1:10" x14ac:dyDescent="0.2">
      <c r="A40" s="54" t="s">
        <v>77</v>
      </c>
      <c r="B40" s="55"/>
      <c r="C40" s="56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2">
        <f>SUM(D40:H40)</f>
        <v>0</v>
      </c>
      <c r="J40" s="19">
        <f t="shared" si="8"/>
        <v>0</v>
      </c>
    </row>
    <row r="41" spans="1:10" x14ac:dyDescent="0.2">
      <c r="A41" s="54" t="s">
        <v>78</v>
      </c>
      <c r="B41" s="55"/>
      <c r="C41" s="56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2">
        <f>SUM(D41:H41)</f>
        <v>0</v>
      </c>
      <c r="J41" s="19">
        <f t="shared" si="8"/>
        <v>0</v>
      </c>
    </row>
    <row r="42" spans="1:10" x14ac:dyDescent="0.2">
      <c r="A42" s="44" t="s">
        <v>7</v>
      </c>
      <c r="B42" s="45"/>
      <c r="C42" s="46"/>
      <c r="D42" s="2">
        <f t="shared" ref="D42:I42" si="9">SUM(D35:D41)</f>
        <v>0</v>
      </c>
      <c r="E42" s="2">
        <f t="shared" si="9"/>
        <v>0</v>
      </c>
      <c r="F42" s="2">
        <f t="shared" si="9"/>
        <v>0</v>
      </c>
      <c r="G42" s="2">
        <f t="shared" si="9"/>
        <v>0</v>
      </c>
      <c r="H42" s="2">
        <f t="shared" si="9"/>
        <v>0</v>
      </c>
      <c r="I42" s="50">
        <f t="shared" si="9"/>
        <v>0</v>
      </c>
      <c r="J42" s="51"/>
    </row>
    <row r="43" spans="1:10" x14ac:dyDescent="0.2">
      <c r="A43" s="47"/>
      <c r="B43" s="48"/>
      <c r="C43" s="49"/>
      <c r="D43" s="19">
        <f>IF($I$42=0,0,D42/$I$42)</f>
        <v>0</v>
      </c>
      <c r="E43" s="19">
        <f>IF($I$42=0,0,E42/$I$42)</f>
        <v>0</v>
      </c>
      <c r="F43" s="19">
        <f>IF($I$42=0,0,F42/$I$42)</f>
        <v>0</v>
      </c>
      <c r="G43" s="19">
        <f>IF($I$42=0,0,G42/$I$42)</f>
        <v>0</v>
      </c>
      <c r="H43" s="19">
        <f>IF($I$42=0,0,H42/$I$42)</f>
        <v>0</v>
      </c>
      <c r="I43" s="52"/>
      <c r="J43" s="53"/>
    </row>
    <row r="46" spans="1:10" ht="14.25" customHeight="1" x14ac:dyDescent="0.2">
      <c r="A46" s="13" t="s">
        <v>23</v>
      </c>
      <c r="B46" s="34" t="str">
        <f>'2. ERDF PPs (WP-BL)'!B40:C40</f>
        <v>(Acronym)</v>
      </c>
      <c r="C46" s="35"/>
      <c r="D46" s="13" t="s">
        <v>2</v>
      </c>
      <c r="E46" s="13" t="s">
        <v>3</v>
      </c>
      <c r="F46" s="13" t="s">
        <v>4</v>
      </c>
      <c r="G46" s="13" t="s">
        <v>5</v>
      </c>
      <c r="H46" s="13" t="s">
        <v>6</v>
      </c>
      <c r="I46" s="61" t="s">
        <v>7</v>
      </c>
      <c r="J46" s="62"/>
    </row>
    <row r="47" spans="1:10" x14ac:dyDescent="0.2">
      <c r="A47" s="54" t="s">
        <v>17</v>
      </c>
      <c r="B47" s="55"/>
      <c r="C47" s="56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2">
        <f>SUM(D47:H47)</f>
        <v>0</v>
      </c>
      <c r="J47" s="19">
        <f t="shared" ref="J47:J53" si="10">IF($I$54=0,0,I47/$I$54)</f>
        <v>0</v>
      </c>
    </row>
    <row r="48" spans="1:10" x14ac:dyDescent="0.2">
      <c r="A48" s="54" t="s">
        <v>18</v>
      </c>
      <c r="B48" s="55"/>
      <c r="C48" s="56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2">
        <f>SUM(D48:H48)</f>
        <v>0</v>
      </c>
      <c r="J48" s="19">
        <f t="shared" si="10"/>
        <v>0</v>
      </c>
    </row>
    <row r="49" spans="1:10" x14ac:dyDescent="0.2">
      <c r="A49" s="54" t="s">
        <v>19</v>
      </c>
      <c r="B49" s="55"/>
      <c r="C49" s="56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2">
        <f>SUM(D49:H49)</f>
        <v>0</v>
      </c>
      <c r="J49" s="19">
        <f t="shared" si="10"/>
        <v>0</v>
      </c>
    </row>
    <row r="50" spans="1:10" x14ac:dyDescent="0.2">
      <c r="A50" s="54" t="s">
        <v>20</v>
      </c>
      <c r="B50" s="55"/>
      <c r="C50" s="56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2">
        <f>SUM(D50:H50)</f>
        <v>0</v>
      </c>
      <c r="J50" s="19">
        <f t="shared" si="10"/>
        <v>0</v>
      </c>
    </row>
    <row r="51" spans="1:10" x14ac:dyDescent="0.2">
      <c r="A51" s="54" t="s">
        <v>21</v>
      </c>
      <c r="B51" s="55"/>
      <c r="C51" s="56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2">
        <f>SUM(D51:H51)</f>
        <v>0</v>
      </c>
      <c r="J51" s="19">
        <f t="shared" si="10"/>
        <v>0</v>
      </c>
    </row>
    <row r="52" spans="1:10" x14ac:dyDescent="0.2">
      <c r="A52" s="54" t="s">
        <v>77</v>
      </c>
      <c r="B52" s="55"/>
      <c r="C52" s="56"/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2">
        <f>SUM(D52:H52)</f>
        <v>0</v>
      </c>
      <c r="J52" s="19">
        <f t="shared" si="10"/>
        <v>0</v>
      </c>
    </row>
    <row r="53" spans="1:10" x14ac:dyDescent="0.2">
      <c r="A53" s="54" t="s">
        <v>78</v>
      </c>
      <c r="B53" s="55"/>
      <c r="C53" s="56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2">
        <f>SUM(D53:H53)</f>
        <v>0</v>
      </c>
      <c r="J53" s="19">
        <f t="shared" si="10"/>
        <v>0</v>
      </c>
    </row>
    <row r="54" spans="1:10" x14ac:dyDescent="0.2">
      <c r="A54" s="44" t="s">
        <v>7</v>
      </c>
      <c r="B54" s="45"/>
      <c r="C54" s="46"/>
      <c r="D54" s="2">
        <f>SUM(D47:D53)</f>
        <v>0</v>
      </c>
      <c r="E54" s="2">
        <f t="shared" ref="E54" si="11">SUM(E47:E53)</f>
        <v>0</v>
      </c>
      <c r="F54" s="2">
        <f t="shared" ref="F54" si="12">SUM(F47:F53)</f>
        <v>0</v>
      </c>
      <c r="G54" s="2">
        <f t="shared" ref="G54" si="13">SUM(G47:G53)</f>
        <v>0</v>
      </c>
      <c r="H54" s="2">
        <f t="shared" ref="H54" si="14">SUM(H47:H53)</f>
        <v>0</v>
      </c>
      <c r="I54" s="50">
        <f>SUM(I47:I53)</f>
        <v>0</v>
      </c>
      <c r="J54" s="51"/>
    </row>
    <row r="55" spans="1:10" x14ac:dyDescent="0.2">
      <c r="A55" s="47"/>
      <c r="B55" s="48"/>
      <c r="C55" s="49"/>
      <c r="D55" s="19">
        <f>IF($I$54=0,0,D54/$I$54)</f>
        <v>0</v>
      </c>
      <c r="E55" s="19">
        <f>IF($I$54=0,0,E54/$I$54)</f>
        <v>0</v>
      </c>
      <c r="F55" s="19">
        <f>IF($I$54=0,0,F54/$I$54)</f>
        <v>0</v>
      </c>
      <c r="G55" s="19">
        <f>IF($I$54=0,0,G54/$I$54)</f>
        <v>0</v>
      </c>
      <c r="H55" s="19">
        <f>IF($I$54=0,0,H54/$I$54)</f>
        <v>0</v>
      </c>
      <c r="I55" s="52"/>
      <c r="J55" s="53"/>
    </row>
  </sheetData>
  <sheetProtection password="F614" sheet="1" objects="1" scenarios="1" selectLockedCells="1"/>
  <dataConsolidate/>
  <mergeCells count="45">
    <mergeCell ref="I30:J31"/>
    <mergeCell ref="A27:C27"/>
    <mergeCell ref="A28:C28"/>
    <mergeCell ref="A8:J8"/>
    <mergeCell ref="B22:C22"/>
    <mergeCell ref="I22:J22"/>
    <mergeCell ref="A23:C23"/>
    <mergeCell ref="A25:C25"/>
    <mergeCell ref="A24:C24"/>
    <mergeCell ref="A18:C19"/>
    <mergeCell ref="I18:J19"/>
    <mergeCell ref="A10:C10"/>
    <mergeCell ref="A15:C15"/>
    <mergeCell ref="A16:C16"/>
    <mergeCell ref="A54:C55"/>
    <mergeCell ref="I54:J55"/>
    <mergeCell ref="A41:C41"/>
    <mergeCell ref="A42:C43"/>
    <mergeCell ref="I42:J43"/>
    <mergeCell ref="B46:C46"/>
    <mergeCell ref="I46:J46"/>
    <mergeCell ref="A47:C47"/>
    <mergeCell ref="A53:C53"/>
    <mergeCell ref="I10:J10"/>
    <mergeCell ref="A11:C11"/>
    <mergeCell ref="A12:C12"/>
    <mergeCell ref="A13:C13"/>
    <mergeCell ref="A14:C14"/>
    <mergeCell ref="A17:C17"/>
    <mergeCell ref="B34:C34"/>
    <mergeCell ref="I34:J34"/>
    <mergeCell ref="A35:C35"/>
    <mergeCell ref="A36:C36"/>
    <mergeCell ref="A37:C37"/>
    <mergeCell ref="A38:C38"/>
    <mergeCell ref="A26:C26"/>
    <mergeCell ref="A29:C29"/>
    <mergeCell ref="A30:C31"/>
    <mergeCell ref="A40:C40"/>
    <mergeCell ref="A52:C52"/>
    <mergeCell ref="A39:C39"/>
    <mergeCell ref="A51:C51"/>
    <mergeCell ref="A48:C48"/>
    <mergeCell ref="A49:C49"/>
    <mergeCell ref="A50:C50"/>
  </mergeCells>
  <dataValidations count="1">
    <dataValidation type="decimal" showErrorMessage="1" error="Only the international format (#,###.##) is allowed_x000a_The inserted amount shall be between 0.00 € and 9,999,999.99 €_x000a_" sqref="D47:H53 D23:H29 D35:H41 D11:H17">
      <formula1>0</formula1>
      <formula2>9999999.99</formula2>
    </dataValidation>
  </dataValidations>
  <pageMargins left="0.7" right="0.7" top="0.75" bottom="0.75" header="0.3" footer="0.3"/>
  <pageSetup paperSize="9"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FAA26B94-4B85-4EA7-BF2C-FDF7906450BB}">
            <xm:f>'2. ERDF PPs (WP-BL)'!D46&lt;&gt;D54</xm:f>
            <x14:dxf>
              <fill>
                <patternFill>
                  <bgColor rgb="FFFF0000"/>
                </patternFill>
              </fill>
            </x14:dxf>
          </x14:cfRule>
          <xm:sqref>D54:J55</xm:sqref>
        </x14:conditionalFormatting>
        <x14:conditionalFormatting xmlns:xm="http://schemas.microsoft.com/office/excel/2006/main">
          <x14:cfRule type="expression" priority="113" id="{FAA26B94-4B85-4EA7-BF2C-FDF7906450BB}">
            <xm:f>'2. ERDF PPs (WP-BL)'!D36&lt;&gt;D42</xm:f>
            <x14:dxf>
              <fill>
                <patternFill>
                  <bgColor rgb="FFFF0000"/>
                </patternFill>
              </fill>
            </x14:dxf>
          </x14:cfRule>
          <xm:sqref>D42:J43</xm:sqref>
        </x14:conditionalFormatting>
        <x14:conditionalFormatting xmlns:xm="http://schemas.microsoft.com/office/excel/2006/main">
          <x14:cfRule type="expression" priority="256" id="{FAA26B94-4B85-4EA7-BF2C-FDF7906450BB}">
            <xm:f>'2. ERDF PPs (WP-BL)'!D16&lt;&gt;D18</xm:f>
            <x14:dxf>
              <fill>
                <patternFill>
                  <bgColor rgb="FFFF0000"/>
                </patternFill>
              </fill>
            </x14:dxf>
          </x14:cfRule>
          <xm:sqref>D18:J19</xm:sqref>
        </x14:conditionalFormatting>
        <x14:conditionalFormatting xmlns:xm="http://schemas.microsoft.com/office/excel/2006/main">
          <x14:cfRule type="expression" priority="258" id="{FAA26B94-4B85-4EA7-BF2C-FDF7906450BB}">
            <xm:f>'2. ERDF PPs (WP-BL)'!D26&lt;&gt;D30</xm:f>
            <x14:dxf>
              <fill>
                <patternFill>
                  <bgColor rgb="FFFF0000"/>
                </patternFill>
              </fill>
            </x14:dxf>
          </x14:cfRule>
          <xm:sqref>D30:J31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zoomScaleNormal="100" workbookViewId="0">
      <selection activeCell="B20" sqref="B20:C20"/>
    </sheetView>
  </sheetViews>
  <sheetFormatPr defaultRowHeight="14.25" x14ac:dyDescent="0.2"/>
  <cols>
    <col min="1" max="1" width="14" style="1" customWidth="1"/>
    <col min="2" max="2" width="23.85546875" style="1" customWidth="1"/>
    <col min="3" max="3" width="34" style="1" customWidth="1"/>
    <col min="4" max="8" width="14.28515625" style="1" bestFit="1" customWidth="1"/>
    <col min="9" max="9" width="15.5703125" style="1" bestFit="1" customWidth="1"/>
    <col min="10" max="10" width="10.28515625" style="1" bestFit="1" customWidth="1"/>
    <col min="11" max="16384" width="9.140625" style="1"/>
  </cols>
  <sheetData>
    <row r="1" spans="1:10" x14ac:dyDescent="0.2">
      <c r="A1" s="6"/>
    </row>
    <row r="2" spans="1:10" x14ac:dyDescent="0.2">
      <c r="A2" s="6"/>
    </row>
    <row r="3" spans="1:10" x14ac:dyDescent="0.2">
      <c r="A3" s="7" t="s">
        <v>14</v>
      </c>
    </row>
    <row r="4" spans="1:10" x14ac:dyDescent="0.2">
      <c r="A4" s="7" t="s">
        <v>15</v>
      </c>
    </row>
    <row r="8" spans="1:10" ht="18" x14ac:dyDescent="0.25">
      <c r="A8" s="63" t="s">
        <v>25</v>
      </c>
      <c r="B8" s="63"/>
      <c r="C8" s="63"/>
      <c r="D8" s="63"/>
      <c r="E8" s="63"/>
      <c r="F8" s="63"/>
      <c r="G8" s="63"/>
      <c r="H8" s="63"/>
      <c r="I8" s="63"/>
      <c r="J8" s="63"/>
    </row>
    <row r="10" spans="1:10" ht="14.25" customHeight="1" x14ac:dyDescent="0.2">
      <c r="A10" s="36" t="s">
        <v>26</v>
      </c>
      <c r="B10" s="71"/>
      <c r="C10" s="37"/>
      <c r="D10" s="12" t="s">
        <v>2</v>
      </c>
      <c r="E10" s="12" t="s">
        <v>3</v>
      </c>
      <c r="F10" s="12" t="s">
        <v>4</v>
      </c>
      <c r="G10" s="12" t="s">
        <v>5</v>
      </c>
      <c r="H10" s="12" t="s">
        <v>6</v>
      </c>
      <c r="I10" s="36" t="s">
        <v>7</v>
      </c>
      <c r="J10" s="37"/>
    </row>
    <row r="11" spans="1:10" x14ac:dyDescent="0.2">
      <c r="A11" s="64" t="s">
        <v>9</v>
      </c>
      <c r="B11" s="65"/>
      <c r="C11" s="66"/>
      <c r="D11" s="9">
        <f>D21+D31</f>
        <v>0</v>
      </c>
      <c r="E11" s="9">
        <f>E21+E31</f>
        <v>0</v>
      </c>
      <c r="F11" s="9">
        <f>F21+F31</f>
        <v>0</v>
      </c>
      <c r="G11" s="9">
        <f>G21+G31</f>
        <v>0</v>
      </c>
      <c r="H11" s="9">
        <f>H21+H31</f>
        <v>0</v>
      </c>
      <c r="I11" s="8">
        <f>SUM(D11:H11)</f>
        <v>0</v>
      </c>
      <c r="J11" s="18">
        <f>IF($I$16=0,0,I11/$I$16)</f>
        <v>0</v>
      </c>
    </row>
    <row r="12" spans="1:10" ht="15" customHeight="1" x14ac:dyDescent="0.2">
      <c r="A12" s="64" t="s">
        <v>10</v>
      </c>
      <c r="B12" s="65"/>
      <c r="C12" s="66"/>
      <c r="D12" s="9">
        <f>D22+D32</f>
        <v>0</v>
      </c>
      <c r="E12" s="9">
        <f>E22+E32</f>
        <v>0</v>
      </c>
      <c r="F12" s="9">
        <f>F22+F32</f>
        <v>0</v>
      </c>
      <c r="G12" s="9">
        <f>G22+G32</f>
        <v>0</v>
      </c>
      <c r="H12" s="9">
        <f>H22+H32</f>
        <v>0</v>
      </c>
      <c r="I12" s="8">
        <f>SUM(D12:H12)</f>
        <v>0</v>
      </c>
      <c r="J12" s="18">
        <f>IF($I$16=0,0,I12/$I$16)</f>
        <v>0</v>
      </c>
    </row>
    <row r="13" spans="1:10" ht="14.25" customHeight="1" x14ac:dyDescent="0.2">
      <c r="A13" s="64" t="s">
        <v>11</v>
      </c>
      <c r="B13" s="65"/>
      <c r="C13" s="66"/>
      <c r="D13" s="9">
        <f>D23+D33</f>
        <v>0</v>
      </c>
      <c r="E13" s="9">
        <f>E23+E33</f>
        <v>0</v>
      </c>
      <c r="F13" s="9">
        <f>F23+F33</f>
        <v>0</v>
      </c>
      <c r="G13" s="9">
        <f>G23+G33</f>
        <v>0</v>
      </c>
      <c r="H13" s="9">
        <f>H23+H33</f>
        <v>0</v>
      </c>
      <c r="I13" s="8">
        <f>SUM(D13:H13)</f>
        <v>0</v>
      </c>
      <c r="J13" s="18">
        <f>IF($I$16=0,0,I13/$I$16)</f>
        <v>0</v>
      </c>
    </row>
    <row r="14" spans="1:10" ht="14.25" customHeight="1" x14ac:dyDescent="0.2">
      <c r="A14" s="64" t="s">
        <v>12</v>
      </c>
      <c r="B14" s="65"/>
      <c r="C14" s="66"/>
      <c r="D14" s="9">
        <f>D24+D34</f>
        <v>0</v>
      </c>
      <c r="E14" s="9">
        <f>E24+E34</f>
        <v>0</v>
      </c>
      <c r="F14" s="9">
        <f>F24+F34</f>
        <v>0</v>
      </c>
      <c r="G14" s="9">
        <f>G24+G34</f>
        <v>0</v>
      </c>
      <c r="H14" s="9">
        <f>H24+H34</f>
        <v>0</v>
      </c>
      <c r="I14" s="8">
        <f>SUM(D14:H14)</f>
        <v>0</v>
      </c>
      <c r="J14" s="18">
        <f>IF($I$16=0,0,I14/$I$16)</f>
        <v>0</v>
      </c>
    </row>
    <row r="15" spans="1:10" ht="14.25" customHeight="1" x14ac:dyDescent="0.2">
      <c r="A15" s="64" t="s">
        <v>13</v>
      </c>
      <c r="B15" s="65"/>
      <c r="C15" s="66"/>
      <c r="D15" s="9">
        <f>D25+D35</f>
        <v>0</v>
      </c>
      <c r="E15" s="9">
        <f>E25+E35</f>
        <v>0</v>
      </c>
      <c r="F15" s="9">
        <f>F25+F35</f>
        <v>0</v>
      </c>
      <c r="G15" s="9">
        <f>G25+G35</f>
        <v>0</v>
      </c>
      <c r="H15" s="9">
        <f>H25+H35</f>
        <v>0</v>
      </c>
      <c r="I15" s="8">
        <f>SUM(D15:H15)</f>
        <v>0</v>
      </c>
      <c r="J15" s="18">
        <f>IF($I$16=0,0,I15/$I$16)</f>
        <v>0</v>
      </c>
    </row>
    <row r="16" spans="1:10" ht="14.25" customHeight="1" x14ac:dyDescent="0.2">
      <c r="A16" s="38" t="s">
        <v>7</v>
      </c>
      <c r="B16" s="39"/>
      <c r="C16" s="40"/>
      <c r="D16" s="8">
        <f t="shared" ref="D16:H16" si="0">SUM(D11:D15)</f>
        <v>0</v>
      </c>
      <c r="E16" s="8">
        <f t="shared" si="0"/>
        <v>0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67">
        <f>SUM(I11:I15)</f>
        <v>0</v>
      </c>
      <c r="J16" s="68"/>
    </row>
    <row r="17" spans="1:10" ht="14.25" customHeight="1" x14ac:dyDescent="0.2">
      <c r="A17" s="41"/>
      <c r="B17" s="42"/>
      <c r="C17" s="43"/>
      <c r="D17" s="18">
        <f>IF($I$16=0,0,D16/$I$16)</f>
        <v>0</v>
      </c>
      <c r="E17" s="18">
        <f>IF($I$16=0,0,E16/$I$16)</f>
        <v>0</v>
      </c>
      <c r="F17" s="18">
        <f>IF($I$16=0,0,F16/$I$16)</f>
        <v>0</v>
      </c>
      <c r="G17" s="18">
        <f>IF($I$16=0,0,G16/$I$16)</f>
        <v>0</v>
      </c>
      <c r="H17" s="18">
        <f>IF($I$16=0,0,H16/$I$16)</f>
        <v>0</v>
      </c>
      <c r="I17" s="69"/>
      <c r="J17" s="70"/>
    </row>
    <row r="20" spans="1:10" x14ac:dyDescent="0.2">
      <c r="A20" s="13" t="s">
        <v>27</v>
      </c>
      <c r="B20" s="59" t="s">
        <v>1</v>
      </c>
      <c r="C20" s="60"/>
      <c r="D20" s="13" t="s">
        <v>2</v>
      </c>
      <c r="E20" s="13" t="s">
        <v>3</v>
      </c>
      <c r="F20" s="13" t="s">
        <v>4</v>
      </c>
      <c r="G20" s="13" t="s">
        <v>5</v>
      </c>
      <c r="H20" s="13" t="s">
        <v>6</v>
      </c>
      <c r="I20" s="61" t="s">
        <v>7</v>
      </c>
      <c r="J20" s="62"/>
    </row>
    <row r="21" spans="1:10" x14ac:dyDescent="0.2">
      <c r="A21" s="54" t="s">
        <v>9</v>
      </c>
      <c r="B21" s="56"/>
      <c r="C21" s="4" t="s">
        <v>14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2">
        <f>SUM(D21:H21)</f>
        <v>0</v>
      </c>
      <c r="J21" s="19">
        <f>IF($I$26=0,0,I21/$I$26)</f>
        <v>0</v>
      </c>
    </row>
    <row r="22" spans="1:10" ht="14.25" customHeight="1" x14ac:dyDescent="0.2">
      <c r="A22" s="57" t="s">
        <v>10</v>
      </c>
      <c r="B22" s="58"/>
      <c r="C22" s="26">
        <v>0</v>
      </c>
      <c r="D22" s="21">
        <f>IF($C22=15%,D21*0.15,0)</f>
        <v>0</v>
      </c>
      <c r="E22" s="21">
        <f t="shared" ref="E22:H22" si="1">IF($C22=15%,E21*0.15,0)</f>
        <v>0</v>
      </c>
      <c r="F22" s="21">
        <f t="shared" si="1"/>
        <v>0</v>
      </c>
      <c r="G22" s="21">
        <f t="shared" si="1"/>
        <v>0</v>
      </c>
      <c r="H22" s="21">
        <f t="shared" si="1"/>
        <v>0</v>
      </c>
      <c r="I22" s="2">
        <f>SUM(D22:H22)</f>
        <v>0</v>
      </c>
      <c r="J22" s="19">
        <f>IF($I$26=0,0,I22/$I$26)</f>
        <v>0</v>
      </c>
    </row>
    <row r="23" spans="1:10" x14ac:dyDescent="0.2">
      <c r="A23" s="54" t="s">
        <v>11</v>
      </c>
      <c r="B23" s="55"/>
      <c r="C23" s="56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2">
        <f>SUM(D23:H23)</f>
        <v>0</v>
      </c>
      <c r="J23" s="19">
        <f>IF($I$26=0,0,I23/$I$26)</f>
        <v>0</v>
      </c>
    </row>
    <row r="24" spans="1:10" x14ac:dyDescent="0.2">
      <c r="A24" s="54" t="s">
        <v>12</v>
      </c>
      <c r="B24" s="55"/>
      <c r="C24" s="56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2">
        <f>SUM(D24:H24)</f>
        <v>0</v>
      </c>
      <c r="J24" s="19">
        <f>IF($I$26=0,0,I24/$I$26)</f>
        <v>0</v>
      </c>
    </row>
    <row r="25" spans="1:10" x14ac:dyDescent="0.2">
      <c r="A25" s="54" t="s">
        <v>13</v>
      </c>
      <c r="B25" s="55"/>
      <c r="C25" s="56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2">
        <f>SUM(D25:H25)</f>
        <v>0</v>
      </c>
      <c r="J25" s="19">
        <f>IF($I$26=0,0,I25/$I$26)</f>
        <v>0</v>
      </c>
    </row>
    <row r="26" spans="1:10" x14ac:dyDescent="0.2">
      <c r="A26" s="44" t="s">
        <v>7</v>
      </c>
      <c r="B26" s="45"/>
      <c r="C26" s="46"/>
      <c r="D26" s="2">
        <f t="shared" ref="D26:H26" si="2">SUM(D21:D25)</f>
        <v>0</v>
      </c>
      <c r="E26" s="2">
        <f t="shared" si="2"/>
        <v>0</v>
      </c>
      <c r="F26" s="2">
        <f t="shared" si="2"/>
        <v>0</v>
      </c>
      <c r="G26" s="2">
        <f t="shared" si="2"/>
        <v>0</v>
      </c>
      <c r="H26" s="2">
        <f t="shared" si="2"/>
        <v>0</v>
      </c>
      <c r="I26" s="50">
        <f>SUM(I21:I25)</f>
        <v>0</v>
      </c>
      <c r="J26" s="51"/>
    </row>
    <row r="27" spans="1:10" x14ac:dyDescent="0.2">
      <c r="A27" s="47"/>
      <c r="B27" s="48"/>
      <c r="C27" s="49"/>
      <c r="D27" s="19">
        <f>IF($I$26=0,0,D26/$I$26)</f>
        <v>0</v>
      </c>
      <c r="E27" s="19">
        <f>IF($I$26=0,0,E26/$I$26)</f>
        <v>0</v>
      </c>
      <c r="F27" s="19">
        <f>IF($I$26=0,0,F26/$I$26)</f>
        <v>0</v>
      </c>
      <c r="G27" s="19">
        <f>IF($I$26=0,0,G26/$I$26)</f>
        <v>0</v>
      </c>
      <c r="H27" s="19">
        <f>IF($I$26=0,0,H26/$I$26)</f>
        <v>0</v>
      </c>
      <c r="I27" s="52"/>
      <c r="J27" s="53"/>
    </row>
    <row r="30" spans="1:10" x14ac:dyDescent="0.2">
      <c r="A30" s="13" t="s">
        <v>28</v>
      </c>
      <c r="B30" s="59" t="s">
        <v>1</v>
      </c>
      <c r="C30" s="60"/>
      <c r="D30" s="13" t="s">
        <v>2</v>
      </c>
      <c r="E30" s="13" t="s">
        <v>3</v>
      </c>
      <c r="F30" s="13" t="s">
        <v>4</v>
      </c>
      <c r="G30" s="13" t="s">
        <v>5</v>
      </c>
      <c r="H30" s="13" t="s">
        <v>6</v>
      </c>
      <c r="I30" s="61" t="s">
        <v>7</v>
      </c>
      <c r="J30" s="62"/>
    </row>
    <row r="31" spans="1:10" x14ac:dyDescent="0.2">
      <c r="A31" s="54" t="s">
        <v>9</v>
      </c>
      <c r="B31" s="56"/>
      <c r="C31" s="4" t="s">
        <v>14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2">
        <f>SUM(D31:H31)</f>
        <v>0</v>
      </c>
      <c r="J31" s="19">
        <f>IF($I$36=0,0,I31/$I$36)</f>
        <v>0</v>
      </c>
    </row>
    <row r="32" spans="1:10" ht="14.25" customHeight="1" x14ac:dyDescent="0.2">
      <c r="A32" s="57" t="s">
        <v>10</v>
      </c>
      <c r="B32" s="58"/>
      <c r="C32" s="26">
        <v>0</v>
      </c>
      <c r="D32" s="21">
        <f>IF($C32=15%,D31*0.15,0)</f>
        <v>0</v>
      </c>
      <c r="E32" s="21">
        <f t="shared" ref="E32" si="3">IF($C32=15%,E31*0.15,0)</f>
        <v>0</v>
      </c>
      <c r="F32" s="21">
        <f t="shared" ref="F32" si="4">IF($C32=15%,F31*0.15,0)</f>
        <v>0</v>
      </c>
      <c r="G32" s="21">
        <f t="shared" ref="G32" si="5">IF($C32=15%,G31*0.15,0)</f>
        <v>0</v>
      </c>
      <c r="H32" s="21">
        <f t="shared" ref="H32" si="6">IF($C32=15%,H31*0.15,0)</f>
        <v>0</v>
      </c>
      <c r="I32" s="2">
        <f>SUM(D32:H32)</f>
        <v>0</v>
      </c>
      <c r="J32" s="19">
        <f>IF($I$36=0,0,I32/$I$36)</f>
        <v>0</v>
      </c>
    </row>
    <row r="33" spans="1:10" x14ac:dyDescent="0.2">
      <c r="A33" s="54" t="s">
        <v>11</v>
      </c>
      <c r="B33" s="55"/>
      <c r="C33" s="56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2">
        <f>SUM(D33:H33)</f>
        <v>0</v>
      </c>
      <c r="J33" s="19">
        <f>IF($I$36=0,0,I33/$I$36)</f>
        <v>0</v>
      </c>
    </row>
    <row r="34" spans="1:10" x14ac:dyDescent="0.2">
      <c r="A34" s="54" t="s">
        <v>12</v>
      </c>
      <c r="B34" s="55"/>
      <c r="C34" s="56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2">
        <f>SUM(D34:H34)</f>
        <v>0</v>
      </c>
      <c r="J34" s="19">
        <f>IF($I$36=0,0,I34/$I$36)</f>
        <v>0</v>
      </c>
    </row>
    <row r="35" spans="1:10" x14ac:dyDescent="0.2">
      <c r="A35" s="54" t="s">
        <v>13</v>
      </c>
      <c r="B35" s="55"/>
      <c r="C35" s="56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2">
        <f>SUM(D35:H35)</f>
        <v>0</v>
      </c>
      <c r="J35" s="19">
        <f>IF($I$36=0,0,I35/$I$36)</f>
        <v>0</v>
      </c>
    </row>
    <row r="36" spans="1:10" x14ac:dyDescent="0.2">
      <c r="A36" s="44" t="s">
        <v>7</v>
      </c>
      <c r="B36" s="45"/>
      <c r="C36" s="46"/>
      <c r="D36" s="2">
        <f t="shared" ref="D36:H36" si="7">SUM(D31:D35)</f>
        <v>0</v>
      </c>
      <c r="E36" s="2">
        <f t="shared" si="7"/>
        <v>0</v>
      </c>
      <c r="F36" s="2">
        <f t="shared" si="7"/>
        <v>0</v>
      </c>
      <c r="G36" s="2">
        <f t="shared" si="7"/>
        <v>0</v>
      </c>
      <c r="H36" s="2">
        <f t="shared" si="7"/>
        <v>0</v>
      </c>
      <c r="I36" s="50">
        <f>SUM(I31:I35)</f>
        <v>0</v>
      </c>
      <c r="J36" s="51"/>
    </row>
    <row r="37" spans="1:10" x14ac:dyDescent="0.2">
      <c r="A37" s="47"/>
      <c r="B37" s="48"/>
      <c r="C37" s="49"/>
      <c r="D37" s="19">
        <f>IF($I$36=0,0,D36/$I$36)</f>
        <v>0</v>
      </c>
      <c r="E37" s="19">
        <f>IF($I$36=0,0,E36/$I$36)</f>
        <v>0</v>
      </c>
      <c r="F37" s="19">
        <f>IF($I$36=0,0,F36/$I$36)</f>
        <v>0</v>
      </c>
      <c r="G37" s="19">
        <f>IF($I$36=0,0,G36/$I$36)</f>
        <v>0</v>
      </c>
      <c r="H37" s="19">
        <f>IF($I$36=0,0,H36/$I$36)</f>
        <v>0</v>
      </c>
      <c r="I37" s="52"/>
      <c r="J37" s="53"/>
    </row>
  </sheetData>
  <sheetProtection password="F614" sheet="1" objects="1" scenarios="1" selectLockedCells="1"/>
  <dataConsolidate/>
  <mergeCells count="28">
    <mergeCell ref="A12:C12"/>
    <mergeCell ref="A8:J8"/>
    <mergeCell ref="A10:C10"/>
    <mergeCell ref="I10:J10"/>
    <mergeCell ref="A11:C11"/>
    <mergeCell ref="B20:C20"/>
    <mergeCell ref="I20:J20"/>
    <mergeCell ref="A13:C13"/>
    <mergeCell ref="A14:C14"/>
    <mergeCell ref="A15:C15"/>
    <mergeCell ref="A16:C17"/>
    <mergeCell ref="I16:J17"/>
    <mergeCell ref="A21:B21"/>
    <mergeCell ref="A23:C23"/>
    <mergeCell ref="A24:C24"/>
    <mergeCell ref="A22:B22"/>
    <mergeCell ref="A25:C25"/>
    <mergeCell ref="A26:C27"/>
    <mergeCell ref="I26:J27"/>
    <mergeCell ref="B30:C30"/>
    <mergeCell ref="I30:J30"/>
    <mergeCell ref="A35:C35"/>
    <mergeCell ref="A36:C37"/>
    <mergeCell ref="I36:J37"/>
    <mergeCell ref="A31:B31"/>
    <mergeCell ref="A33:C33"/>
    <mergeCell ref="A34:C34"/>
    <mergeCell ref="A32:B32"/>
  </mergeCells>
  <conditionalFormatting sqref="D21:J21">
    <cfRule type="expression" dxfId="16" priority="133">
      <formula>AND($C$21="Flat rate (up to 20%) of direct costs",D21&gt;SUM(D23:D25)*0.2)</formula>
    </cfRule>
  </conditionalFormatting>
  <conditionalFormatting sqref="D31:J31">
    <cfRule type="expression" dxfId="15" priority="138">
      <formula>AND($C$31="Flat rate (up to 20%) of direct costs",D31&gt;SUM(D33:D35)*0.2)</formula>
    </cfRule>
  </conditionalFormatting>
  <dataValidations count="3">
    <dataValidation type="decimal" showErrorMessage="1" error="Only the international format (#,###.##) is allowed_x000a_The inserted amount shall be between 0.00 € and 9,999,999.99 €_x000a_" sqref="D31:H35 D21:H25 D11:H15">
      <formula1>0</formula1>
      <formula2>9999999.99</formula2>
    </dataValidation>
    <dataValidation type="list" allowBlank="1" showInputMessage="1" showErrorMessage="1" prompt="Please, choose the reimbursement option for Staff costs" sqref="C21 C31">
      <formula1>Staff_costs_selection</formula1>
    </dataValidation>
    <dataValidation type="list" allowBlank="1" showInputMessage="1" showErrorMessage="1" prompt="Please, choose the flat rate percentage for Office and administrative expenditures (% of the Staff costs)" sqref="C22 C32">
      <formula1>Overheads</formula1>
    </dataValidation>
  </dataValidations>
  <pageMargins left="0.7" right="0.7" top="0.75" bottom="0.75" header="0.3" footer="0.3"/>
  <pageSetup paperSize="9" orientation="portrait" r:id="rId1"/>
  <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workbookViewId="0">
      <selection activeCell="D23" sqref="D23"/>
    </sheetView>
  </sheetViews>
  <sheetFormatPr defaultRowHeight="14.25" x14ac:dyDescent="0.2"/>
  <cols>
    <col min="1" max="1" width="14" style="1" customWidth="1"/>
    <col min="2" max="2" width="7.5703125" style="1" customWidth="1"/>
    <col min="3" max="3" width="34" style="1" customWidth="1"/>
    <col min="4" max="8" width="14.28515625" style="1" bestFit="1" customWidth="1"/>
    <col min="9" max="9" width="15.5703125" style="1" bestFit="1" customWidth="1"/>
    <col min="10" max="10" width="10.28515625" style="1" bestFit="1" customWidth="1"/>
    <col min="11" max="16384" width="9.140625" style="1"/>
  </cols>
  <sheetData>
    <row r="1" spans="1:10" x14ac:dyDescent="0.2">
      <c r="A1" s="6"/>
    </row>
    <row r="2" spans="1:10" x14ac:dyDescent="0.2">
      <c r="A2" s="6"/>
    </row>
    <row r="8" spans="1:10" ht="18" x14ac:dyDescent="0.25">
      <c r="A8" s="63" t="s">
        <v>29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4.25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2">
      <c r="A10" s="36" t="s">
        <v>26</v>
      </c>
      <c r="B10" s="71"/>
      <c r="C10" s="37"/>
      <c r="D10" s="12" t="s">
        <v>2</v>
      </c>
      <c r="E10" s="12" t="s">
        <v>3</v>
      </c>
      <c r="F10" s="12" t="s">
        <v>4</v>
      </c>
      <c r="G10" s="12" t="s">
        <v>5</v>
      </c>
      <c r="H10" s="12" t="s">
        <v>6</v>
      </c>
      <c r="I10" s="36" t="s">
        <v>7</v>
      </c>
      <c r="J10" s="37"/>
    </row>
    <row r="11" spans="1:10" x14ac:dyDescent="0.2">
      <c r="A11" s="64" t="s">
        <v>17</v>
      </c>
      <c r="B11" s="65"/>
      <c r="C11" s="66"/>
      <c r="D11" s="9">
        <f>D23+D35</f>
        <v>0</v>
      </c>
      <c r="E11" s="9">
        <f t="shared" ref="E11:H11" si="0">E23+E35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8">
        <f>SUM(D11:H11)</f>
        <v>0</v>
      </c>
      <c r="J11" s="18">
        <f t="shared" ref="J11:J17" si="1">IF($I$18=0,0,I11/$I$18)</f>
        <v>0</v>
      </c>
    </row>
    <row r="12" spans="1:10" x14ac:dyDescent="0.2">
      <c r="A12" s="64" t="s">
        <v>18</v>
      </c>
      <c r="B12" s="65"/>
      <c r="C12" s="66"/>
      <c r="D12" s="9">
        <f t="shared" ref="D12:H17" si="2">D24+D36</f>
        <v>0</v>
      </c>
      <c r="E12" s="9">
        <f t="shared" si="2"/>
        <v>0</v>
      </c>
      <c r="F12" s="9">
        <f t="shared" si="2"/>
        <v>0</v>
      </c>
      <c r="G12" s="9">
        <f t="shared" si="2"/>
        <v>0</v>
      </c>
      <c r="H12" s="9">
        <f t="shared" si="2"/>
        <v>0</v>
      </c>
      <c r="I12" s="8">
        <f>SUM(D12:H12)</f>
        <v>0</v>
      </c>
      <c r="J12" s="18">
        <f t="shared" si="1"/>
        <v>0</v>
      </c>
    </row>
    <row r="13" spans="1:10" x14ac:dyDescent="0.2">
      <c r="A13" s="64" t="s">
        <v>19</v>
      </c>
      <c r="B13" s="65"/>
      <c r="C13" s="66"/>
      <c r="D13" s="9">
        <f t="shared" si="2"/>
        <v>0</v>
      </c>
      <c r="E13" s="9">
        <f t="shared" si="2"/>
        <v>0</v>
      </c>
      <c r="F13" s="9">
        <f t="shared" si="2"/>
        <v>0</v>
      </c>
      <c r="G13" s="9">
        <f t="shared" si="2"/>
        <v>0</v>
      </c>
      <c r="H13" s="9">
        <f t="shared" si="2"/>
        <v>0</v>
      </c>
      <c r="I13" s="8">
        <f>SUM(D13:H13)</f>
        <v>0</v>
      </c>
      <c r="J13" s="18">
        <f t="shared" si="1"/>
        <v>0</v>
      </c>
    </row>
    <row r="14" spans="1:10" ht="15" customHeight="1" x14ac:dyDescent="0.2">
      <c r="A14" s="64" t="s">
        <v>20</v>
      </c>
      <c r="B14" s="65"/>
      <c r="C14" s="66"/>
      <c r="D14" s="9">
        <f t="shared" si="2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8">
        <f>SUM(D14:H14)</f>
        <v>0</v>
      </c>
      <c r="J14" s="18">
        <f t="shared" si="1"/>
        <v>0</v>
      </c>
    </row>
    <row r="15" spans="1:10" ht="15" customHeight="1" x14ac:dyDescent="0.2">
      <c r="A15" s="64" t="s">
        <v>21</v>
      </c>
      <c r="B15" s="65"/>
      <c r="C15" s="66"/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8">
        <f>SUM(D15:H15)</f>
        <v>0</v>
      </c>
      <c r="J15" s="18">
        <f t="shared" si="1"/>
        <v>0</v>
      </c>
    </row>
    <row r="16" spans="1:10" ht="15" customHeight="1" x14ac:dyDescent="0.2">
      <c r="A16" s="64" t="s">
        <v>77</v>
      </c>
      <c r="B16" s="65"/>
      <c r="C16" s="66"/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8">
        <f>SUM(D16:H16)</f>
        <v>0</v>
      </c>
      <c r="J16" s="18">
        <f t="shared" si="1"/>
        <v>0</v>
      </c>
    </row>
    <row r="17" spans="1:10" x14ac:dyDescent="0.2">
      <c r="A17" s="64" t="s">
        <v>78</v>
      </c>
      <c r="B17" s="65"/>
      <c r="C17" s="66"/>
      <c r="D17" s="9">
        <f t="shared" si="2"/>
        <v>0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8">
        <f>SUM(D17:H17)</f>
        <v>0</v>
      </c>
      <c r="J17" s="18">
        <f t="shared" si="1"/>
        <v>0</v>
      </c>
    </row>
    <row r="18" spans="1:10" ht="14.25" customHeight="1" x14ac:dyDescent="0.2">
      <c r="A18" s="38" t="s">
        <v>7</v>
      </c>
      <c r="B18" s="39"/>
      <c r="C18" s="40"/>
      <c r="D18" s="8">
        <f>SUM(D11:D17)</f>
        <v>0</v>
      </c>
      <c r="E18" s="8">
        <f t="shared" ref="E18:H18" si="3">SUM(E11:E17)</f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67">
        <f>SUM(I11:I17)</f>
        <v>0</v>
      </c>
      <c r="J18" s="68"/>
    </row>
    <row r="19" spans="1:10" x14ac:dyDescent="0.2">
      <c r="A19" s="41"/>
      <c r="B19" s="42"/>
      <c r="C19" s="43"/>
      <c r="D19" s="18">
        <f>IF($I$18=0,0,D18/$I$18)</f>
        <v>0</v>
      </c>
      <c r="E19" s="18">
        <f>IF($I$18=0,0,E18/$I$18)</f>
        <v>0</v>
      </c>
      <c r="F19" s="18">
        <f>IF($I$18=0,0,F18/$I$18)</f>
        <v>0</v>
      </c>
      <c r="G19" s="18">
        <f>IF($I$18=0,0,G18/$I$18)</f>
        <v>0</v>
      </c>
      <c r="H19" s="18">
        <f>IF($I$18=0,0,H18/$I$18)</f>
        <v>0</v>
      </c>
      <c r="I19" s="69"/>
      <c r="J19" s="70"/>
    </row>
    <row r="22" spans="1:10" ht="14.25" customHeight="1" x14ac:dyDescent="0.2">
      <c r="A22" s="13" t="s">
        <v>27</v>
      </c>
      <c r="B22" s="34" t="str">
        <f>'4. IPA PPs (WP-BL)'!B20:C20</f>
        <v>(Acronym)</v>
      </c>
      <c r="C22" s="35"/>
      <c r="D22" s="13" t="s">
        <v>2</v>
      </c>
      <c r="E22" s="13" t="s">
        <v>3</v>
      </c>
      <c r="F22" s="13" t="s">
        <v>4</v>
      </c>
      <c r="G22" s="13" t="s">
        <v>5</v>
      </c>
      <c r="H22" s="13" t="s">
        <v>6</v>
      </c>
      <c r="I22" s="61" t="s">
        <v>7</v>
      </c>
      <c r="J22" s="62"/>
    </row>
    <row r="23" spans="1:10" x14ac:dyDescent="0.2">
      <c r="A23" s="54" t="s">
        <v>17</v>
      </c>
      <c r="B23" s="55"/>
      <c r="C23" s="56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2">
        <f>SUM(D23:H23)</f>
        <v>0</v>
      </c>
      <c r="J23" s="19">
        <f t="shared" ref="J23:J29" si="4">IF($I$30=0,0,I23/$I$30)</f>
        <v>0</v>
      </c>
    </row>
    <row r="24" spans="1:10" x14ac:dyDescent="0.2">
      <c r="A24" s="54" t="s">
        <v>18</v>
      </c>
      <c r="B24" s="55"/>
      <c r="C24" s="56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2">
        <f>SUM(D24:H24)</f>
        <v>0</v>
      </c>
      <c r="J24" s="19">
        <f t="shared" si="4"/>
        <v>0</v>
      </c>
    </row>
    <row r="25" spans="1:10" x14ac:dyDescent="0.2">
      <c r="A25" s="54" t="s">
        <v>19</v>
      </c>
      <c r="B25" s="55"/>
      <c r="C25" s="56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2">
        <f>SUM(D25:H25)</f>
        <v>0</v>
      </c>
      <c r="J25" s="19">
        <f t="shared" si="4"/>
        <v>0</v>
      </c>
    </row>
    <row r="26" spans="1:10" x14ac:dyDescent="0.2">
      <c r="A26" s="54" t="s">
        <v>20</v>
      </c>
      <c r="B26" s="55"/>
      <c r="C26" s="56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2">
        <f>SUM(D26:H26)</f>
        <v>0</v>
      </c>
      <c r="J26" s="19">
        <f t="shared" si="4"/>
        <v>0</v>
      </c>
    </row>
    <row r="27" spans="1:10" x14ac:dyDescent="0.2">
      <c r="A27" s="54" t="s">
        <v>21</v>
      </c>
      <c r="B27" s="55"/>
      <c r="C27" s="56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2">
        <f>SUM(D27:H27)</f>
        <v>0</v>
      </c>
      <c r="J27" s="19">
        <f t="shared" si="4"/>
        <v>0</v>
      </c>
    </row>
    <row r="28" spans="1:10" x14ac:dyDescent="0.2">
      <c r="A28" s="54" t="s">
        <v>77</v>
      </c>
      <c r="B28" s="55"/>
      <c r="C28" s="56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2">
        <f>SUM(D28:H28)</f>
        <v>0</v>
      </c>
      <c r="J28" s="19">
        <f t="shared" si="4"/>
        <v>0</v>
      </c>
    </row>
    <row r="29" spans="1:10" x14ac:dyDescent="0.2">
      <c r="A29" s="54" t="s">
        <v>78</v>
      </c>
      <c r="B29" s="55"/>
      <c r="C29" s="56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2">
        <f>SUM(D29:H29)</f>
        <v>0</v>
      </c>
      <c r="J29" s="19">
        <f t="shared" si="4"/>
        <v>0</v>
      </c>
    </row>
    <row r="30" spans="1:10" x14ac:dyDescent="0.2">
      <c r="A30" s="44" t="s">
        <v>7</v>
      </c>
      <c r="B30" s="45"/>
      <c r="C30" s="46"/>
      <c r="D30" s="2">
        <f>SUM(D23:D29)</f>
        <v>0</v>
      </c>
      <c r="E30" s="2">
        <f t="shared" ref="E30:H30" si="5">SUM(E23:E29)</f>
        <v>0</v>
      </c>
      <c r="F30" s="2">
        <f t="shared" si="5"/>
        <v>0</v>
      </c>
      <c r="G30" s="2">
        <f t="shared" si="5"/>
        <v>0</v>
      </c>
      <c r="H30" s="2">
        <f t="shared" si="5"/>
        <v>0</v>
      </c>
      <c r="I30" s="50">
        <f>SUM(I23:I29)</f>
        <v>0</v>
      </c>
      <c r="J30" s="51"/>
    </row>
    <row r="31" spans="1:10" x14ac:dyDescent="0.2">
      <c r="A31" s="47"/>
      <c r="B31" s="48"/>
      <c r="C31" s="49"/>
      <c r="D31" s="19">
        <f>IF($I$30=0,0,D30/$I$30)</f>
        <v>0</v>
      </c>
      <c r="E31" s="19">
        <f>IF($I$30=0,0,E30/$I$30)</f>
        <v>0</v>
      </c>
      <c r="F31" s="19">
        <f>IF($I$30=0,0,F30/$I$30)</f>
        <v>0</v>
      </c>
      <c r="G31" s="19">
        <f>IF($I$30=0,0,G30/$I$30)</f>
        <v>0</v>
      </c>
      <c r="H31" s="19">
        <f>IF($I$30=0,0,H30/$I$30)</f>
        <v>0</v>
      </c>
      <c r="I31" s="52"/>
      <c r="J31" s="53"/>
    </row>
    <row r="34" spans="1:10" ht="14.25" customHeight="1" x14ac:dyDescent="0.2">
      <c r="A34" s="13" t="s">
        <v>28</v>
      </c>
      <c r="B34" s="34" t="str">
        <f>'4. IPA PPs (WP-BL)'!B30:C30</f>
        <v>(Acronym)</v>
      </c>
      <c r="C34" s="35"/>
      <c r="D34" s="13" t="s">
        <v>2</v>
      </c>
      <c r="E34" s="13" t="s">
        <v>3</v>
      </c>
      <c r="F34" s="13" t="s">
        <v>4</v>
      </c>
      <c r="G34" s="13" t="s">
        <v>5</v>
      </c>
      <c r="H34" s="13" t="s">
        <v>6</v>
      </c>
      <c r="I34" s="61" t="s">
        <v>7</v>
      </c>
      <c r="J34" s="62"/>
    </row>
    <row r="35" spans="1:10" x14ac:dyDescent="0.2">
      <c r="A35" s="54" t="s">
        <v>17</v>
      </c>
      <c r="B35" s="55"/>
      <c r="C35" s="56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2">
        <f>SUM(D35:H35)</f>
        <v>0</v>
      </c>
      <c r="J35" s="19">
        <f t="shared" ref="J35:J41" si="6">IF($I$42=0,0,I35/$I$42)</f>
        <v>0</v>
      </c>
    </row>
    <row r="36" spans="1:10" x14ac:dyDescent="0.2">
      <c r="A36" s="54" t="s">
        <v>18</v>
      </c>
      <c r="B36" s="55"/>
      <c r="C36" s="56"/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2">
        <f>SUM(D36:H36)</f>
        <v>0</v>
      </c>
      <c r="J36" s="19">
        <f t="shared" si="6"/>
        <v>0</v>
      </c>
    </row>
    <row r="37" spans="1:10" x14ac:dyDescent="0.2">
      <c r="A37" s="54" t="s">
        <v>19</v>
      </c>
      <c r="B37" s="55"/>
      <c r="C37" s="56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2">
        <f>SUM(D37:H37)</f>
        <v>0</v>
      </c>
      <c r="J37" s="19">
        <f t="shared" si="6"/>
        <v>0</v>
      </c>
    </row>
    <row r="38" spans="1:10" x14ac:dyDescent="0.2">
      <c r="A38" s="54" t="s">
        <v>20</v>
      </c>
      <c r="B38" s="55"/>
      <c r="C38" s="56"/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2">
        <f>SUM(D38:H38)</f>
        <v>0</v>
      </c>
      <c r="J38" s="19">
        <f t="shared" si="6"/>
        <v>0</v>
      </c>
    </row>
    <row r="39" spans="1:10" x14ac:dyDescent="0.2">
      <c r="A39" s="54" t="s">
        <v>21</v>
      </c>
      <c r="B39" s="55"/>
      <c r="C39" s="56"/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2">
        <f>SUM(D39:H39)</f>
        <v>0</v>
      </c>
      <c r="J39" s="19">
        <f t="shared" si="6"/>
        <v>0</v>
      </c>
    </row>
    <row r="40" spans="1:10" x14ac:dyDescent="0.2">
      <c r="A40" s="54" t="s">
        <v>77</v>
      </c>
      <c r="B40" s="55"/>
      <c r="C40" s="56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2">
        <f>SUM(D40:H40)</f>
        <v>0</v>
      </c>
      <c r="J40" s="19">
        <f t="shared" si="6"/>
        <v>0</v>
      </c>
    </row>
    <row r="41" spans="1:10" x14ac:dyDescent="0.2">
      <c r="A41" s="54" t="s">
        <v>78</v>
      </c>
      <c r="B41" s="55"/>
      <c r="C41" s="56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2">
        <f>SUM(D41:H41)</f>
        <v>0</v>
      </c>
      <c r="J41" s="19">
        <f t="shared" si="6"/>
        <v>0</v>
      </c>
    </row>
    <row r="42" spans="1:10" x14ac:dyDescent="0.2">
      <c r="A42" s="44" t="s">
        <v>7</v>
      </c>
      <c r="B42" s="45"/>
      <c r="C42" s="46"/>
      <c r="D42" s="2">
        <f>SUM(D35:D41)</f>
        <v>0</v>
      </c>
      <c r="E42" s="2">
        <f t="shared" ref="E42:H42" si="7">SUM(E35:E41)</f>
        <v>0</v>
      </c>
      <c r="F42" s="2">
        <f t="shared" si="7"/>
        <v>0</v>
      </c>
      <c r="G42" s="2">
        <f t="shared" si="7"/>
        <v>0</v>
      </c>
      <c r="H42" s="2">
        <f t="shared" si="7"/>
        <v>0</v>
      </c>
      <c r="I42" s="50">
        <f>SUM(I35:I41)</f>
        <v>0</v>
      </c>
      <c r="J42" s="51"/>
    </row>
    <row r="43" spans="1:10" x14ac:dyDescent="0.2">
      <c r="A43" s="47"/>
      <c r="B43" s="48"/>
      <c r="C43" s="49"/>
      <c r="D43" s="19">
        <f>IF($I$42=0,0,D42/$I$42)</f>
        <v>0</v>
      </c>
      <c r="E43" s="19">
        <f>IF($I$42=0,0,E42/$I$42)</f>
        <v>0</v>
      </c>
      <c r="F43" s="19">
        <f>IF($I$42=0,0,F42/$I$42)</f>
        <v>0</v>
      </c>
      <c r="G43" s="19">
        <f>IF($I$42=0,0,G42/$I$42)</f>
        <v>0</v>
      </c>
      <c r="H43" s="19">
        <f>IF($I$42=0,0,H42/$I$42)</f>
        <v>0</v>
      </c>
      <c r="I43" s="52"/>
      <c r="J43" s="53"/>
    </row>
  </sheetData>
  <sheetProtection password="F614" sheet="1" objects="1" scenarios="1" selectLockedCells="1"/>
  <dataConsolidate/>
  <mergeCells count="34">
    <mergeCell ref="A14:C14"/>
    <mergeCell ref="A17:C17"/>
    <mergeCell ref="A18:C19"/>
    <mergeCell ref="I18:J19"/>
    <mergeCell ref="A8:J8"/>
    <mergeCell ref="A10:C10"/>
    <mergeCell ref="I10:J10"/>
    <mergeCell ref="A11:C11"/>
    <mergeCell ref="A12:C12"/>
    <mergeCell ref="A13:C13"/>
    <mergeCell ref="B22:C22"/>
    <mergeCell ref="I22:J22"/>
    <mergeCell ref="A23:C23"/>
    <mergeCell ref="A24:C24"/>
    <mergeCell ref="A25:C25"/>
    <mergeCell ref="A28:C28"/>
    <mergeCell ref="I30:J31"/>
    <mergeCell ref="B34:C34"/>
    <mergeCell ref="I34:J34"/>
    <mergeCell ref="A15:C15"/>
    <mergeCell ref="A16:C16"/>
    <mergeCell ref="I42:J43"/>
    <mergeCell ref="A40:C40"/>
    <mergeCell ref="A35:C35"/>
    <mergeCell ref="A36:C36"/>
    <mergeCell ref="A37:C37"/>
    <mergeCell ref="A38:C38"/>
    <mergeCell ref="A41:C41"/>
    <mergeCell ref="A42:C43"/>
    <mergeCell ref="A26:C26"/>
    <mergeCell ref="A29:C29"/>
    <mergeCell ref="A30:C31"/>
    <mergeCell ref="A27:C27"/>
    <mergeCell ref="A39:C39"/>
  </mergeCells>
  <dataValidations count="1">
    <dataValidation type="decimal" showErrorMessage="1" error="Only the international format (#,###.##) is allowed_x000a_The inserted amount shall be between 0.00 € and 9,999,999.99 €_x000a_" sqref="D35:H41 D23:H29 D11:H17">
      <formula1>0</formula1>
      <formula2>9999999.99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210A221C-4D92-4C81-B76D-67EBC67FF3FE}">
            <xm:f>'4. IPA PPs (WP-BL)'!D36&lt;&gt;D42</xm:f>
            <x14:dxf>
              <fill>
                <patternFill>
                  <bgColor rgb="FFFF0000"/>
                </patternFill>
              </fill>
            </x14:dxf>
          </x14:cfRule>
          <xm:sqref>D42:J43</xm:sqref>
        </x14:conditionalFormatting>
        <x14:conditionalFormatting xmlns:xm="http://schemas.microsoft.com/office/excel/2006/main">
          <x14:cfRule type="expression" priority="143" id="{210A221C-4D92-4C81-B76D-67EBC67FF3FE}">
            <xm:f>'4. IPA PPs (WP-BL)'!D16&lt;&gt;D18</xm:f>
            <x14:dxf>
              <fill>
                <patternFill>
                  <bgColor rgb="FFFF0000"/>
                </patternFill>
              </fill>
            </x14:dxf>
          </x14:cfRule>
          <xm:sqref>D18:J19</xm:sqref>
        </x14:conditionalFormatting>
        <x14:conditionalFormatting xmlns:xm="http://schemas.microsoft.com/office/excel/2006/main">
          <x14:cfRule type="expression" priority="148" id="{210A221C-4D92-4C81-B76D-67EBC67FF3FE}">
            <xm:f>'4. IPA PPs (WP-BL)'!D26&lt;&gt;D30</xm:f>
            <x14:dxf>
              <fill>
                <patternFill>
                  <bgColor rgb="FFFF0000"/>
                </patternFill>
              </fill>
            </x14:dxf>
          </x14:cfRule>
          <xm:sqref>D30:J31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zoomScaleNormal="100" workbookViewId="0">
      <selection activeCell="B20" sqref="B20:C20"/>
    </sheetView>
  </sheetViews>
  <sheetFormatPr defaultRowHeight="14.25" x14ac:dyDescent="0.2"/>
  <cols>
    <col min="1" max="1" width="14" style="1" customWidth="1"/>
    <col min="2" max="2" width="23.85546875" style="1" customWidth="1"/>
    <col min="3" max="3" width="34" style="1" customWidth="1"/>
    <col min="4" max="8" width="14.28515625" style="1" bestFit="1" customWidth="1"/>
    <col min="9" max="9" width="15.5703125" style="1" bestFit="1" customWidth="1"/>
    <col min="10" max="10" width="10.28515625" style="1" bestFit="1" customWidth="1"/>
    <col min="11" max="16384" width="9.140625" style="1"/>
  </cols>
  <sheetData>
    <row r="1" spans="1:10" x14ac:dyDescent="0.2">
      <c r="A1" s="6"/>
    </row>
    <row r="2" spans="1:10" x14ac:dyDescent="0.2">
      <c r="A2" s="6"/>
    </row>
    <row r="3" spans="1:10" x14ac:dyDescent="0.2">
      <c r="A3" s="7" t="s">
        <v>14</v>
      </c>
    </row>
    <row r="4" spans="1:10" x14ac:dyDescent="0.2">
      <c r="A4" s="7" t="s">
        <v>15</v>
      </c>
    </row>
    <row r="8" spans="1:10" ht="18" x14ac:dyDescent="0.25">
      <c r="A8" s="63" t="s">
        <v>68</v>
      </c>
      <c r="B8" s="63"/>
      <c r="C8" s="63"/>
      <c r="D8" s="63"/>
      <c r="E8" s="63"/>
      <c r="F8" s="63"/>
      <c r="G8" s="63"/>
      <c r="H8" s="63"/>
      <c r="I8" s="63"/>
      <c r="J8" s="63"/>
    </row>
    <row r="10" spans="1:10" ht="14.25" customHeight="1" x14ac:dyDescent="0.2">
      <c r="A10" s="36" t="s">
        <v>64</v>
      </c>
      <c r="B10" s="71"/>
      <c r="C10" s="37"/>
      <c r="D10" s="28" t="s">
        <v>2</v>
      </c>
      <c r="E10" s="28" t="s">
        <v>3</v>
      </c>
      <c r="F10" s="28" t="s">
        <v>4</v>
      </c>
      <c r="G10" s="28" t="s">
        <v>5</v>
      </c>
      <c r="H10" s="28" t="s">
        <v>6</v>
      </c>
      <c r="I10" s="36" t="s">
        <v>7</v>
      </c>
      <c r="J10" s="37"/>
    </row>
    <row r="11" spans="1:10" x14ac:dyDescent="0.2">
      <c r="A11" s="64" t="s">
        <v>9</v>
      </c>
      <c r="B11" s="65"/>
      <c r="C11" s="66"/>
      <c r="D11" s="9">
        <f>D21+D31</f>
        <v>0</v>
      </c>
      <c r="E11" s="9">
        <f>E21+E31</f>
        <v>0</v>
      </c>
      <c r="F11" s="9">
        <f>F21+F31</f>
        <v>0</v>
      </c>
      <c r="G11" s="9">
        <f>G21+G31</f>
        <v>0</v>
      </c>
      <c r="H11" s="9">
        <f>H21+H31</f>
        <v>0</v>
      </c>
      <c r="I11" s="8">
        <f>SUM(D11:H11)</f>
        <v>0</v>
      </c>
      <c r="J11" s="18">
        <f>IF($I$16=0,0,I11/$I$16)</f>
        <v>0</v>
      </c>
    </row>
    <row r="12" spans="1:10" ht="15" customHeight="1" x14ac:dyDescent="0.2">
      <c r="A12" s="64" t="s">
        <v>10</v>
      </c>
      <c r="B12" s="65"/>
      <c r="C12" s="66"/>
      <c r="D12" s="9">
        <f>D22+D32</f>
        <v>0</v>
      </c>
      <c r="E12" s="9">
        <f>E22+E32</f>
        <v>0</v>
      </c>
      <c r="F12" s="9">
        <f>F22+F32</f>
        <v>0</v>
      </c>
      <c r="G12" s="9">
        <f>G22+G32</f>
        <v>0</v>
      </c>
      <c r="H12" s="9">
        <f>H22+H32</f>
        <v>0</v>
      </c>
      <c r="I12" s="8">
        <f>SUM(D12:H12)</f>
        <v>0</v>
      </c>
      <c r="J12" s="18">
        <f>IF($I$16=0,0,I12/$I$16)</f>
        <v>0</v>
      </c>
    </row>
    <row r="13" spans="1:10" ht="14.25" customHeight="1" x14ac:dyDescent="0.2">
      <c r="A13" s="64" t="s">
        <v>11</v>
      </c>
      <c r="B13" s="65"/>
      <c r="C13" s="66"/>
      <c r="D13" s="9">
        <f>D23+D33</f>
        <v>0</v>
      </c>
      <c r="E13" s="9">
        <f>E23+E33</f>
        <v>0</v>
      </c>
      <c r="F13" s="9">
        <f>F23+F33</f>
        <v>0</v>
      </c>
      <c r="G13" s="9">
        <f>G23+G33</f>
        <v>0</v>
      </c>
      <c r="H13" s="9">
        <f>H23+H33</f>
        <v>0</v>
      </c>
      <c r="I13" s="8">
        <f>SUM(D13:H13)</f>
        <v>0</v>
      </c>
      <c r="J13" s="18">
        <f>IF($I$16=0,0,I13/$I$16)</f>
        <v>0</v>
      </c>
    </row>
    <row r="14" spans="1:10" ht="14.25" customHeight="1" x14ac:dyDescent="0.2">
      <c r="A14" s="64" t="s">
        <v>12</v>
      </c>
      <c r="B14" s="65"/>
      <c r="C14" s="66"/>
      <c r="D14" s="9">
        <f>D24+D34</f>
        <v>0</v>
      </c>
      <c r="E14" s="9">
        <f>E24+E34</f>
        <v>0</v>
      </c>
      <c r="F14" s="9">
        <f>F24+F34</f>
        <v>0</v>
      </c>
      <c r="G14" s="9">
        <f>G24+G34</f>
        <v>0</v>
      </c>
      <c r="H14" s="9">
        <f>H24+H34</f>
        <v>0</v>
      </c>
      <c r="I14" s="8">
        <f>SUM(D14:H14)</f>
        <v>0</v>
      </c>
      <c r="J14" s="18">
        <f>IF($I$16=0,0,I14/$I$16)</f>
        <v>0</v>
      </c>
    </row>
    <row r="15" spans="1:10" ht="14.25" customHeight="1" x14ac:dyDescent="0.2">
      <c r="A15" s="64" t="s">
        <v>13</v>
      </c>
      <c r="B15" s="65"/>
      <c r="C15" s="66"/>
      <c r="D15" s="9">
        <f>D25+D35</f>
        <v>0</v>
      </c>
      <c r="E15" s="9">
        <f>E25+E35</f>
        <v>0</v>
      </c>
      <c r="F15" s="9">
        <f>F25+F35</f>
        <v>0</v>
      </c>
      <c r="G15" s="9">
        <f>G25+G35</f>
        <v>0</v>
      </c>
      <c r="H15" s="9">
        <f>H25+H35</f>
        <v>0</v>
      </c>
      <c r="I15" s="8">
        <f>SUM(D15:H15)</f>
        <v>0</v>
      </c>
      <c r="J15" s="18">
        <f>IF($I$16=0,0,I15/$I$16)</f>
        <v>0</v>
      </c>
    </row>
    <row r="16" spans="1:10" ht="14.25" customHeight="1" x14ac:dyDescent="0.2">
      <c r="A16" s="38" t="s">
        <v>7</v>
      </c>
      <c r="B16" s="39"/>
      <c r="C16" s="40"/>
      <c r="D16" s="8">
        <f t="shared" ref="D16:H16" si="0">SUM(D11:D15)</f>
        <v>0</v>
      </c>
      <c r="E16" s="8">
        <f t="shared" si="0"/>
        <v>0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67">
        <f>SUM(I11:I15)</f>
        <v>0</v>
      </c>
      <c r="J16" s="68"/>
    </row>
    <row r="17" spans="1:10" ht="14.25" customHeight="1" x14ac:dyDescent="0.2">
      <c r="A17" s="41"/>
      <c r="B17" s="42"/>
      <c r="C17" s="43"/>
      <c r="D17" s="18">
        <f>IF($I$16=0,0,D16/$I$16)</f>
        <v>0</v>
      </c>
      <c r="E17" s="18">
        <f>IF($I$16=0,0,E16/$I$16)</f>
        <v>0</v>
      </c>
      <c r="F17" s="18">
        <f>IF($I$16=0,0,F16/$I$16)</f>
        <v>0</v>
      </c>
      <c r="G17" s="18">
        <f>IF($I$16=0,0,G16/$I$16)</f>
        <v>0</v>
      </c>
      <c r="H17" s="18">
        <f>IF($I$16=0,0,H16/$I$16)</f>
        <v>0</v>
      </c>
      <c r="I17" s="69"/>
      <c r="J17" s="70"/>
    </row>
    <row r="20" spans="1:10" x14ac:dyDescent="0.2">
      <c r="A20" s="13" t="s">
        <v>54</v>
      </c>
      <c r="B20" s="59" t="s">
        <v>1</v>
      </c>
      <c r="C20" s="60"/>
      <c r="D20" s="13" t="s">
        <v>2</v>
      </c>
      <c r="E20" s="13" t="s">
        <v>3</v>
      </c>
      <c r="F20" s="13" t="s">
        <v>4</v>
      </c>
      <c r="G20" s="13" t="s">
        <v>5</v>
      </c>
      <c r="H20" s="13" t="s">
        <v>6</v>
      </c>
      <c r="I20" s="61" t="s">
        <v>7</v>
      </c>
      <c r="J20" s="62"/>
    </row>
    <row r="21" spans="1:10" x14ac:dyDescent="0.2">
      <c r="A21" s="54" t="s">
        <v>9</v>
      </c>
      <c r="B21" s="56"/>
      <c r="C21" s="4" t="s">
        <v>14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2">
        <f>SUM(D21:H21)</f>
        <v>0</v>
      </c>
      <c r="J21" s="19">
        <f>IF($I$26=0,0,I21/$I$26)</f>
        <v>0</v>
      </c>
    </row>
    <row r="22" spans="1:10" ht="14.25" customHeight="1" x14ac:dyDescent="0.2">
      <c r="A22" s="57" t="s">
        <v>10</v>
      </c>
      <c r="B22" s="58"/>
      <c r="C22" s="26">
        <v>0</v>
      </c>
      <c r="D22" s="21">
        <f>IF($C22=15%,D21*0.15,0)</f>
        <v>0</v>
      </c>
      <c r="E22" s="21">
        <f t="shared" ref="E22:H22" si="1">IF($C22=15%,E21*0.15,0)</f>
        <v>0</v>
      </c>
      <c r="F22" s="21">
        <f t="shared" si="1"/>
        <v>0</v>
      </c>
      <c r="G22" s="21">
        <f t="shared" si="1"/>
        <v>0</v>
      </c>
      <c r="H22" s="21">
        <f t="shared" si="1"/>
        <v>0</v>
      </c>
      <c r="I22" s="2">
        <f>SUM(D22:H22)</f>
        <v>0</v>
      </c>
      <c r="J22" s="19">
        <f>IF($I$26=0,0,I22/$I$26)</f>
        <v>0</v>
      </c>
    </row>
    <row r="23" spans="1:10" x14ac:dyDescent="0.2">
      <c r="A23" s="54" t="s">
        <v>11</v>
      </c>
      <c r="B23" s="55"/>
      <c r="C23" s="56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2">
        <f>SUM(D23:H23)</f>
        <v>0</v>
      </c>
      <c r="J23" s="19">
        <f>IF($I$26=0,0,I23/$I$26)</f>
        <v>0</v>
      </c>
    </row>
    <row r="24" spans="1:10" x14ac:dyDescent="0.2">
      <c r="A24" s="54" t="s">
        <v>12</v>
      </c>
      <c r="B24" s="55"/>
      <c r="C24" s="56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2">
        <f>SUM(D24:H24)</f>
        <v>0</v>
      </c>
      <c r="J24" s="19">
        <f>IF($I$26=0,0,I24/$I$26)</f>
        <v>0</v>
      </c>
    </row>
    <row r="25" spans="1:10" x14ac:dyDescent="0.2">
      <c r="A25" s="54" t="s">
        <v>13</v>
      </c>
      <c r="B25" s="55"/>
      <c r="C25" s="56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2">
        <f>SUM(D25:H25)</f>
        <v>0</v>
      </c>
      <c r="J25" s="19">
        <f>IF($I$26=0,0,I25/$I$26)</f>
        <v>0</v>
      </c>
    </row>
    <row r="26" spans="1:10" x14ac:dyDescent="0.2">
      <c r="A26" s="44" t="s">
        <v>7</v>
      </c>
      <c r="B26" s="45"/>
      <c r="C26" s="46"/>
      <c r="D26" s="2">
        <f t="shared" ref="D26:H26" si="2">SUM(D21:D25)</f>
        <v>0</v>
      </c>
      <c r="E26" s="2">
        <f t="shared" si="2"/>
        <v>0</v>
      </c>
      <c r="F26" s="2">
        <f t="shared" si="2"/>
        <v>0</v>
      </c>
      <c r="G26" s="2">
        <f t="shared" si="2"/>
        <v>0</v>
      </c>
      <c r="H26" s="2">
        <f t="shared" si="2"/>
        <v>0</v>
      </c>
      <c r="I26" s="50">
        <f>SUM(I21:I25)</f>
        <v>0</v>
      </c>
      <c r="J26" s="51"/>
    </row>
    <row r="27" spans="1:10" x14ac:dyDescent="0.2">
      <c r="A27" s="47"/>
      <c r="B27" s="48"/>
      <c r="C27" s="49"/>
      <c r="D27" s="19">
        <f>IF($I$26=0,0,D26/$I$26)</f>
        <v>0</v>
      </c>
      <c r="E27" s="19">
        <f>IF($I$26=0,0,E26/$I$26)</f>
        <v>0</v>
      </c>
      <c r="F27" s="19">
        <f>IF($I$26=0,0,F26/$I$26)</f>
        <v>0</v>
      </c>
      <c r="G27" s="19">
        <f>IF($I$26=0,0,G26/$I$26)</f>
        <v>0</v>
      </c>
      <c r="H27" s="19">
        <f>IF($I$26=0,0,H26/$I$26)</f>
        <v>0</v>
      </c>
      <c r="I27" s="52"/>
      <c r="J27" s="53"/>
    </row>
    <row r="30" spans="1:10" x14ac:dyDescent="0.2">
      <c r="A30" s="13" t="s">
        <v>56</v>
      </c>
      <c r="B30" s="59" t="s">
        <v>1</v>
      </c>
      <c r="C30" s="60"/>
      <c r="D30" s="13" t="s">
        <v>2</v>
      </c>
      <c r="E30" s="13" t="s">
        <v>3</v>
      </c>
      <c r="F30" s="13" t="s">
        <v>4</v>
      </c>
      <c r="G30" s="13" t="s">
        <v>5</v>
      </c>
      <c r="H30" s="13" t="s">
        <v>6</v>
      </c>
      <c r="I30" s="61" t="s">
        <v>7</v>
      </c>
      <c r="J30" s="62"/>
    </row>
    <row r="31" spans="1:10" x14ac:dyDescent="0.2">
      <c r="A31" s="54" t="s">
        <v>9</v>
      </c>
      <c r="B31" s="56"/>
      <c r="C31" s="4" t="s">
        <v>14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2">
        <f>SUM(D31:H31)</f>
        <v>0</v>
      </c>
      <c r="J31" s="19">
        <f>IF($I$36=0,0,I31/$I$36)</f>
        <v>0</v>
      </c>
    </row>
    <row r="32" spans="1:10" ht="14.25" customHeight="1" x14ac:dyDescent="0.2">
      <c r="A32" s="57" t="s">
        <v>10</v>
      </c>
      <c r="B32" s="58"/>
      <c r="C32" s="26">
        <v>0</v>
      </c>
      <c r="D32" s="21">
        <f>IF($C32=15%,D31*0.15,0)</f>
        <v>0</v>
      </c>
      <c r="E32" s="21">
        <f t="shared" ref="E32:H32" si="3">IF($C32=15%,E31*0.15,0)</f>
        <v>0</v>
      </c>
      <c r="F32" s="21">
        <f t="shared" si="3"/>
        <v>0</v>
      </c>
      <c r="G32" s="21">
        <f t="shared" si="3"/>
        <v>0</v>
      </c>
      <c r="H32" s="21">
        <f t="shared" si="3"/>
        <v>0</v>
      </c>
      <c r="I32" s="2">
        <f>SUM(D32:H32)</f>
        <v>0</v>
      </c>
      <c r="J32" s="19">
        <f>IF($I$36=0,0,I32/$I$36)</f>
        <v>0</v>
      </c>
    </row>
    <row r="33" spans="1:10" x14ac:dyDescent="0.2">
      <c r="A33" s="54" t="s">
        <v>11</v>
      </c>
      <c r="B33" s="55"/>
      <c r="C33" s="56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2">
        <f>SUM(D33:H33)</f>
        <v>0</v>
      </c>
      <c r="J33" s="19">
        <f>IF($I$36=0,0,I33/$I$36)</f>
        <v>0</v>
      </c>
    </row>
    <row r="34" spans="1:10" x14ac:dyDescent="0.2">
      <c r="A34" s="54" t="s">
        <v>12</v>
      </c>
      <c r="B34" s="55"/>
      <c r="C34" s="56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2">
        <f>SUM(D34:H34)</f>
        <v>0</v>
      </c>
      <c r="J34" s="19">
        <f>IF($I$36=0,0,I34/$I$36)</f>
        <v>0</v>
      </c>
    </row>
    <row r="35" spans="1:10" x14ac:dyDescent="0.2">
      <c r="A35" s="54" t="s">
        <v>13</v>
      </c>
      <c r="B35" s="55"/>
      <c r="C35" s="56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2">
        <f>SUM(D35:H35)</f>
        <v>0</v>
      </c>
      <c r="J35" s="19">
        <f>IF($I$36=0,0,I35/$I$36)</f>
        <v>0</v>
      </c>
    </row>
    <row r="36" spans="1:10" x14ac:dyDescent="0.2">
      <c r="A36" s="44" t="s">
        <v>7</v>
      </c>
      <c r="B36" s="45"/>
      <c r="C36" s="46"/>
      <c r="D36" s="2">
        <f t="shared" ref="D36:H36" si="4">SUM(D31:D35)</f>
        <v>0</v>
      </c>
      <c r="E36" s="2">
        <f t="shared" si="4"/>
        <v>0</v>
      </c>
      <c r="F36" s="2">
        <f t="shared" si="4"/>
        <v>0</v>
      </c>
      <c r="G36" s="2">
        <f t="shared" si="4"/>
        <v>0</v>
      </c>
      <c r="H36" s="2">
        <f t="shared" si="4"/>
        <v>0</v>
      </c>
      <c r="I36" s="50">
        <f>SUM(I31:I35)</f>
        <v>0</v>
      </c>
      <c r="J36" s="51"/>
    </row>
    <row r="37" spans="1:10" x14ac:dyDescent="0.2">
      <c r="A37" s="47"/>
      <c r="B37" s="48"/>
      <c r="C37" s="49"/>
      <c r="D37" s="19">
        <f>IF($I$36=0,0,D36/$I$36)</f>
        <v>0</v>
      </c>
      <c r="E37" s="19">
        <f>IF($I$36=0,0,E36/$I$36)</f>
        <v>0</v>
      </c>
      <c r="F37" s="19">
        <f>IF($I$36=0,0,F36/$I$36)</f>
        <v>0</v>
      </c>
      <c r="G37" s="19">
        <f>IF($I$36=0,0,G36/$I$36)</f>
        <v>0</v>
      </c>
      <c r="H37" s="19">
        <f>IF($I$36=0,0,H36/$I$36)</f>
        <v>0</v>
      </c>
      <c r="I37" s="52"/>
      <c r="J37" s="53"/>
    </row>
  </sheetData>
  <sheetProtection password="F614" sheet="1" objects="1" scenarios="1" selectLockedCells="1"/>
  <dataConsolidate/>
  <mergeCells count="28">
    <mergeCell ref="A36:C37"/>
    <mergeCell ref="I36:J37"/>
    <mergeCell ref="A31:B31"/>
    <mergeCell ref="A32:B32"/>
    <mergeCell ref="A33:C33"/>
    <mergeCell ref="A34:C34"/>
    <mergeCell ref="A35:C35"/>
    <mergeCell ref="A21:B21"/>
    <mergeCell ref="A22:B22"/>
    <mergeCell ref="A23:C23"/>
    <mergeCell ref="A24:C24"/>
    <mergeCell ref="A25:C25"/>
    <mergeCell ref="A26:C27"/>
    <mergeCell ref="I26:J27"/>
    <mergeCell ref="B30:C30"/>
    <mergeCell ref="I30:J30"/>
    <mergeCell ref="I16:J17"/>
    <mergeCell ref="B20:C20"/>
    <mergeCell ref="I20:J20"/>
    <mergeCell ref="A16:C17"/>
    <mergeCell ref="A12:C12"/>
    <mergeCell ref="A13:C13"/>
    <mergeCell ref="A14:C14"/>
    <mergeCell ref="A15:C15"/>
    <mergeCell ref="A11:C11"/>
    <mergeCell ref="A8:J8"/>
    <mergeCell ref="A10:C10"/>
    <mergeCell ref="I10:J10"/>
  </mergeCells>
  <conditionalFormatting sqref="D21:J21">
    <cfRule type="expression" dxfId="14" priority="169">
      <formula>AND($C$21="Flat rate (up to 20%) of direct costs",D21&gt;SUM(D23:D25)*0.2)</formula>
    </cfRule>
  </conditionalFormatting>
  <conditionalFormatting sqref="D31:J31">
    <cfRule type="expression" dxfId="13" priority="177">
      <formula>AND($C$31="Flat rate (up to 20%) of direct costs",D31&gt;SUM(D33:D35)*0.2)</formula>
    </cfRule>
  </conditionalFormatting>
  <dataValidations count="3">
    <dataValidation type="list" allowBlank="1" showInputMessage="1" showErrorMessage="1" prompt="Please, choose the flat rate percentage for Office and administrative expenditures (% of the Staff costs)" sqref="C22 C32">
      <formula1>Overheads</formula1>
    </dataValidation>
    <dataValidation type="list" allowBlank="1" showInputMessage="1" showErrorMessage="1" prompt="Please, choose the reimbursement option for Staff costs" sqref="C21 C31">
      <formula1>Staff_costs_selection</formula1>
    </dataValidation>
    <dataValidation type="decimal" showErrorMessage="1" error="Only the international format (#,###.##) is allowed_x000a_The inserted amount shall be between 0.00 € and 9,999,999.99 €_x000a_" sqref="D21:H25 D31:H35 D11:H15">
      <formula1>0</formula1>
      <formula2>9999999.99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workbookViewId="0">
      <selection activeCell="D23" sqref="D23"/>
    </sheetView>
  </sheetViews>
  <sheetFormatPr defaultRowHeight="14.25" x14ac:dyDescent="0.2"/>
  <cols>
    <col min="1" max="1" width="14" style="1" customWidth="1"/>
    <col min="2" max="2" width="7.5703125" style="1" customWidth="1"/>
    <col min="3" max="3" width="34" style="1" customWidth="1"/>
    <col min="4" max="8" width="14.28515625" style="1" bestFit="1" customWidth="1"/>
    <col min="9" max="9" width="15.5703125" style="1" bestFit="1" customWidth="1"/>
    <col min="10" max="10" width="10.28515625" style="1" bestFit="1" customWidth="1"/>
    <col min="11" max="16384" width="9.140625" style="1"/>
  </cols>
  <sheetData>
    <row r="1" spans="1:10" x14ac:dyDescent="0.2">
      <c r="A1" s="6"/>
    </row>
    <row r="2" spans="1:10" x14ac:dyDescent="0.2">
      <c r="A2" s="6"/>
    </row>
    <row r="8" spans="1:10" ht="18" x14ac:dyDescent="0.25">
      <c r="A8" s="63" t="s">
        <v>72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4.25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x14ac:dyDescent="0.2">
      <c r="A10" s="36" t="s">
        <v>64</v>
      </c>
      <c r="B10" s="71"/>
      <c r="C10" s="37"/>
      <c r="D10" s="28" t="s">
        <v>2</v>
      </c>
      <c r="E10" s="28" t="s">
        <v>3</v>
      </c>
      <c r="F10" s="28" t="s">
        <v>4</v>
      </c>
      <c r="G10" s="28" t="s">
        <v>5</v>
      </c>
      <c r="H10" s="28" t="s">
        <v>6</v>
      </c>
      <c r="I10" s="36" t="s">
        <v>7</v>
      </c>
      <c r="J10" s="37"/>
    </row>
    <row r="11" spans="1:10" x14ac:dyDescent="0.2">
      <c r="A11" s="64" t="s">
        <v>17</v>
      </c>
      <c r="B11" s="65"/>
      <c r="C11" s="66"/>
      <c r="D11" s="9">
        <f>D23+D35</f>
        <v>0</v>
      </c>
      <c r="E11" s="9">
        <f t="shared" ref="E11:H11" si="0">E23+E35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8">
        <f>SUM(D11:H11)</f>
        <v>0</v>
      </c>
      <c r="J11" s="18">
        <f t="shared" ref="J11:J17" si="1">IF($I$18=0,0,I11/$I$18)</f>
        <v>0</v>
      </c>
    </row>
    <row r="12" spans="1:10" x14ac:dyDescent="0.2">
      <c r="A12" s="64" t="s">
        <v>18</v>
      </c>
      <c r="B12" s="65"/>
      <c r="C12" s="66"/>
      <c r="D12" s="9">
        <f t="shared" ref="D12:H17" si="2">D24+D36</f>
        <v>0</v>
      </c>
      <c r="E12" s="9">
        <f t="shared" si="2"/>
        <v>0</v>
      </c>
      <c r="F12" s="9">
        <f t="shared" si="2"/>
        <v>0</v>
      </c>
      <c r="G12" s="9">
        <f t="shared" si="2"/>
        <v>0</v>
      </c>
      <c r="H12" s="9">
        <f t="shared" si="2"/>
        <v>0</v>
      </c>
      <c r="I12" s="8">
        <f>SUM(D12:H12)</f>
        <v>0</v>
      </c>
      <c r="J12" s="18">
        <f t="shared" si="1"/>
        <v>0</v>
      </c>
    </row>
    <row r="13" spans="1:10" x14ac:dyDescent="0.2">
      <c r="A13" s="64" t="s">
        <v>19</v>
      </c>
      <c r="B13" s="65"/>
      <c r="C13" s="66"/>
      <c r="D13" s="9">
        <f t="shared" si="2"/>
        <v>0</v>
      </c>
      <c r="E13" s="9">
        <f t="shared" si="2"/>
        <v>0</v>
      </c>
      <c r="F13" s="9">
        <f t="shared" si="2"/>
        <v>0</v>
      </c>
      <c r="G13" s="9">
        <f t="shared" si="2"/>
        <v>0</v>
      </c>
      <c r="H13" s="9">
        <f t="shared" si="2"/>
        <v>0</v>
      </c>
      <c r="I13" s="8">
        <f>SUM(D13:H13)</f>
        <v>0</v>
      </c>
      <c r="J13" s="18">
        <f t="shared" si="1"/>
        <v>0</v>
      </c>
    </row>
    <row r="14" spans="1:10" ht="15" customHeight="1" x14ac:dyDescent="0.2">
      <c r="A14" s="64" t="s">
        <v>20</v>
      </c>
      <c r="B14" s="65"/>
      <c r="C14" s="66"/>
      <c r="D14" s="9">
        <f t="shared" si="2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8">
        <f>SUM(D14:H14)</f>
        <v>0</v>
      </c>
      <c r="J14" s="18">
        <f t="shared" si="1"/>
        <v>0</v>
      </c>
    </row>
    <row r="15" spans="1:10" ht="15" customHeight="1" x14ac:dyDescent="0.2">
      <c r="A15" s="64" t="s">
        <v>21</v>
      </c>
      <c r="B15" s="65"/>
      <c r="C15" s="66"/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8">
        <f>SUM(D15:H15)</f>
        <v>0</v>
      </c>
      <c r="J15" s="18">
        <f t="shared" si="1"/>
        <v>0</v>
      </c>
    </row>
    <row r="16" spans="1:10" ht="15" customHeight="1" x14ac:dyDescent="0.2">
      <c r="A16" s="64" t="s">
        <v>77</v>
      </c>
      <c r="B16" s="65"/>
      <c r="C16" s="66"/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8">
        <f>SUM(D16:H16)</f>
        <v>0</v>
      </c>
      <c r="J16" s="18">
        <f t="shared" si="1"/>
        <v>0</v>
      </c>
    </row>
    <row r="17" spans="1:10" x14ac:dyDescent="0.2">
      <c r="A17" s="64" t="s">
        <v>78</v>
      </c>
      <c r="B17" s="65"/>
      <c r="C17" s="66"/>
      <c r="D17" s="9">
        <f t="shared" si="2"/>
        <v>0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8">
        <f>SUM(D17:H17)</f>
        <v>0</v>
      </c>
      <c r="J17" s="18">
        <f t="shared" si="1"/>
        <v>0</v>
      </c>
    </row>
    <row r="18" spans="1:10" ht="14.25" customHeight="1" x14ac:dyDescent="0.2">
      <c r="A18" s="38" t="s">
        <v>7</v>
      </c>
      <c r="B18" s="39"/>
      <c r="C18" s="40"/>
      <c r="D18" s="8">
        <f>SUM(D11:D17)</f>
        <v>0</v>
      </c>
      <c r="E18" s="8">
        <f t="shared" ref="E18:H18" si="3">SUM(E11:E17)</f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67">
        <f>SUM(I11:I17)</f>
        <v>0</v>
      </c>
      <c r="J18" s="68"/>
    </row>
    <row r="19" spans="1:10" x14ac:dyDescent="0.2">
      <c r="A19" s="41"/>
      <c r="B19" s="42"/>
      <c r="C19" s="43"/>
      <c r="D19" s="18">
        <f>IF($I$18=0,0,D18/$I$18)</f>
        <v>0</v>
      </c>
      <c r="E19" s="18">
        <f>IF($I$18=0,0,E18/$I$18)</f>
        <v>0</v>
      </c>
      <c r="F19" s="18">
        <f>IF($I$18=0,0,F18/$I$18)</f>
        <v>0</v>
      </c>
      <c r="G19" s="18">
        <f>IF($I$18=0,0,G18/$I$18)</f>
        <v>0</v>
      </c>
      <c r="H19" s="18">
        <f>IF($I$18=0,0,H18/$I$18)</f>
        <v>0</v>
      </c>
      <c r="I19" s="69"/>
      <c r="J19" s="70"/>
    </row>
    <row r="22" spans="1:10" ht="14.25" customHeight="1" x14ac:dyDescent="0.2">
      <c r="A22" s="13" t="s">
        <v>54</v>
      </c>
      <c r="B22" s="34" t="str">
        <f>'6. ENI MD PPs (WP-BL)'!B20:C20</f>
        <v>(Acronym)</v>
      </c>
      <c r="C22" s="35"/>
      <c r="D22" s="13" t="s">
        <v>2</v>
      </c>
      <c r="E22" s="13" t="s">
        <v>3</v>
      </c>
      <c r="F22" s="13" t="s">
        <v>4</v>
      </c>
      <c r="G22" s="13" t="s">
        <v>5</v>
      </c>
      <c r="H22" s="13" t="s">
        <v>6</v>
      </c>
      <c r="I22" s="61" t="s">
        <v>7</v>
      </c>
      <c r="J22" s="62"/>
    </row>
    <row r="23" spans="1:10" x14ac:dyDescent="0.2">
      <c r="A23" s="54" t="s">
        <v>17</v>
      </c>
      <c r="B23" s="55"/>
      <c r="C23" s="56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2">
        <f>SUM(D23:H23)</f>
        <v>0</v>
      </c>
      <c r="J23" s="19">
        <f t="shared" ref="J23:J29" si="4">IF($I$30=0,0,I23/$I$30)</f>
        <v>0</v>
      </c>
    </row>
    <row r="24" spans="1:10" x14ac:dyDescent="0.2">
      <c r="A24" s="54" t="s">
        <v>18</v>
      </c>
      <c r="B24" s="55"/>
      <c r="C24" s="56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2">
        <f>SUM(D24:H24)</f>
        <v>0</v>
      </c>
      <c r="J24" s="19">
        <f t="shared" si="4"/>
        <v>0</v>
      </c>
    </row>
    <row r="25" spans="1:10" x14ac:dyDescent="0.2">
      <c r="A25" s="54" t="s">
        <v>19</v>
      </c>
      <c r="B25" s="55"/>
      <c r="C25" s="56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2">
        <f>SUM(D25:H25)</f>
        <v>0</v>
      </c>
      <c r="J25" s="19">
        <f t="shared" si="4"/>
        <v>0</v>
      </c>
    </row>
    <row r="26" spans="1:10" x14ac:dyDescent="0.2">
      <c r="A26" s="54" t="s">
        <v>20</v>
      </c>
      <c r="B26" s="55"/>
      <c r="C26" s="56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2">
        <f>SUM(D26:H26)</f>
        <v>0</v>
      </c>
      <c r="J26" s="19">
        <f t="shared" si="4"/>
        <v>0</v>
      </c>
    </row>
    <row r="27" spans="1:10" x14ac:dyDescent="0.2">
      <c r="A27" s="54" t="s">
        <v>21</v>
      </c>
      <c r="B27" s="55"/>
      <c r="C27" s="56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2">
        <f>SUM(D27:H27)</f>
        <v>0</v>
      </c>
      <c r="J27" s="19">
        <f t="shared" si="4"/>
        <v>0</v>
      </c>
    </row>
    <row r="28" spans="1:10" x14ac:dyDescent="0.2">
      <c r="A28" s="54" t="s">
        <v>77</v>
      </c>
      <c r="B28" s="55"/>
      <c r="C28" s="56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2">
        <f>SUM(D28:H28)</f>
        <v>0</v>
      </c>
      <c r="J28" s="19">
        <f t="shared" si="4"/>
        <v>0</v>
      </c>
    </row>
    <row r="29" spans="1:10" x14ac:dyDescent="0.2">
      <c r="A29" s="54" t="s">
        <v>78</v>
      </c>
      <c r="B29" s="55"/>
      <c r="C29" s="56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2">
        <f>SUM(D29:H29)</f>
        <v>0</v>
      </c>
      <c r="J29" s="19">
        <f t="shared" si="4"/>
        <v>0</v>
      </c>
    </row>
    <row r="30" spans="1:10" x14ac:dyDescent="0.2">
      <c r="A30" s="44" t="s">
        <v>7</v>
      </c>
      <c r="B30" s="45"/>
      <c r="C30" s="46"/>
      <c r="D30" s="2">
        <f>SUM(D23:D29)</f>
        <v>0</v>
      </c>
      <c r="E30" s="2">
        <f t="shared" ref="E30:H30" si="5">SUM(E23:E29)</f>
        <v>0</v>
      </c>
      <c r="F30" s="2">
        <f t="shared" si="5"/>
        <v>0</v>
      </c>
      <c r="G30" s="2">
        <f t="shared" si="5"/>
        <v>0</v>
      </c>
      <c r="H30" s="2">
        <f t="shared" si="5"/>
        <v>0</v>
      </c>
      <c r="I30" s="50">
        <f>SUM(I23:I29)</f>
        <v>0</v>
      </c>
      <c r="J30" s="51"/>
    </row>
    <row r="31" spans="1:10" x14ac:dyDescent="0.2">
      <c r="A31" s="47"/>
      <c r="B31" s="48"/>
      <c r="C31" s="49"/>
      <c r="D31" s="19">
        <f>IF($I$30=0,0,D30/$I$30)</f>
        <v>0</v>
      </c>
      <c r="E31" s="19">
        <f>IF($I$30=0,0,E30/$I$30)</f>
        <v>0</v>
      </c>
      <c r="F31" s="19">
        <f>IF($I$30=0,0,F30/$I$30)</f>
        <v>0</v>
      </c>
      <c r="G31" s="19">
        <f>IF($I$30=0,0,G30/$I$30)</f>
        <v>0</v>
      </c>
      <c r="H31" s="19">
        <f>IF($I$30=0,0,H30/$I$30)</f>
        <v>0</v>
      </c>
      <c r="I31" s="52"/>
      <c r="J31" s="53"/>
    </row>
    <row r="34" spans="1:10" ht="14.25" customHeight="1" x14ac:dyDescent="0.2">
      <c r="A34" s="13" t="s">
        <v>56</v>
      </c>
      <c r="B34" s="34" t="str">
        <f>'6. ENI MD PPs (WP-BL)'!B30:C30</f>
        <v>(Acronym)</v>
      </c>
      <c r="C34" s="35"/>
      <c r="D34" s="13" t="s">
        <v>2</v>
      </c>
      <c r="E34" s="13" t="s">
        <v>3</v>
      </c>
      <c r="F34" s="13" t="s">
        <v>4</v>
      </c>
      <c r="G34" s="13" t="s">
        <v>5</v>
      </c>
      <c r="H34" s="13" t="s">
        <v>6</v>
      </c>
      <c r="I34" s="61" t="s">
        <v>7</v>
      </c>
      <c r="J34" s="62"/>
    </row>
    <row r="35" spans="1:10" x14ac:dyDescent="0.2">
      <c r="A35" s="54" t="s">
        <v>17</v>
      </c>
      <c r="B35" s="55"/>
      <c r="C35" s="56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2">
        <f>SUM(D35:H35)</f>
        <v>0</v>
      </c>
      <c r="J35" s="19">
        <f t="shared" ref="J35:J41" si="6">IF($I$42=0,0,I35/$I$42)</f>
        <v>0</v>
      </c>
    </row>
    <row r="36" spans="1:10" x14ac:dyDescent="0.2">
      <c r="A36" s="54" t="s">
        <v>18</v>
      </c>
      <c r="B36" s="55"/>
      <c r="C36" s="56"/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2">
        <f>SUM(D36:H36)</f>
        <v>0</v>
      </c>
      <c r="J36" s="19">
        <f t="shared" si="6"/>
        <v>0</v>
      </c>
    </row>
    <row r="37" spans="1:10" x14ac:dyDescent="0.2">
      <c r="A37" s="54" t="s">
        <v>19</v>
      </c>
      <c r="B37" s="55"/>
      <c r="C37" s="56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2">
        <f>SUM(D37:H37)</f>
        <v>0</v>
      </c>
      <c r="J37" s="19">
        <f t="shared" si="6"/>
        <v>0</v>
      </c>
    </row>
    <row r="38" spans="1:10" x14ac:dyDescent="0.2">
      <c r="A38" s="54" t="s">
        <v>20</v>
      </c>
      <c r="B38" s="55"/>
      <c r="C38" s="56"/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2">
        <f>SUM(D38:H38)</f>
        <v>0</v>
      </c>
      <c r="J38" s="19">
        <f t="shared" si="6"/>
        <v>0</v>
      </c>
    </row>
    <row r="39" spans="1:10" x14ac:dyDescent="0.2">
      <c r="A39" s="54" t="s">
        <v>21</v>
      </c>
      <c r="B39" s="55"/>
      <c r="C39" s="56"/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2">
        <f>SUM(D39:H39)</f>
        <v>0</v>
      </c>
      <c r="J39" s="19">
        <f t="shared" si="6"/>
        <v>0</v>
      </c>
    </row>
    <row r="40" spans="1:10" x14ac:dyDescent="0.2">
      <c r="A40" s="54" t="s">
        <v>77</v>
      </c>
      <c r="B40" s="55"/>
      <c r="C40" s="56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2">
        <f>SUM(D40:H40)</f>
        <v>0</v>
      </c>
      <c r="J40" s="19">
        <f t="shared" si="6"/>
        <v>0</v>
      </c>
    </row>
    <row r="41" spans="1:10" x14ac:dyDescent="0.2">
      <c r="A41" s="54" t="s">
        <v>78</v>
      </c>
      <c r="B41" s="55"/>
      <c r="C41" s="56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2">
        <f>SUM(D41:H41)</f>
        <v>0</v>
      </c>
      <c r="J41" s="19">
        <f t="shared" si="6"/>
        <v>0</v>
      </c>
    </row>
    <row r="42" spans="1:10" x14ac:dyDescent="0.2">
      <c r="A42" s="44" t="s">
        <v>7</v>
      </c>
      <c r="B42" s="45"/>
      <c r="C42" s="46"/>
      <c r="D42" s="2">
        <f>SUM(D35:D41)</f>
        <v>0</v>
      </c>
      <c r="E42" s="2">
        <f t="shared" ref="E42:H42" si="7">SUM(E35:E41)</f>
        <v>0</v>
      </c>
      <c r="F42" s="2">
        <f t="shared" si="7"/>
        <v>0</v>
      </c>
      <c r="G42" s="2">
        <f t="shared" si="7"/>
        <v>0</v>
      </c>
      <c r="H42" s="2">
        <f t="shared" si="7"/>
        <v>0</v>
      </c>
      <c r="I42" s="50">
        <f>SUM(I35:I41)</f>
        <v>0</v>
      </c>
      <c r="J42" s="51"/>
    </row>
    <row r="43" spans="1:10" x14ac:dyDescent="0.2">
      <c r="A43" s="47"/>
      <c r="B43" s="48"/>
      <c r="C43" s="49"/>
      <c r="D43" s="19">
        <f>IF($I$42=0,0,D42/$I$42)</f>
        <v>0</v>
      </c>
      <c r="E43" s="19">
        <f>IF($I$42=0,0,E42/$I$42)</f>
        <v>0</v>
      </c>
      <c r="F43" s="19">
        <f>IF($I$42=0,0,F42/$I$42)</f>
        <v>0</v>
      </c>
      <c r="G43" s="19">
        <f>IF($I$42=0,0,G42/$I$42)</f>
        <v>0</v>
      </c>
      <c r="H43" s="19">
        <f>IF($I$42=0,0,H42/$I$42)</f>
        <v>0</v>
      </c>
      <c r="I43" s="52"/>
      <c r="J43" s="53"/>
    </row>
  </sheetData>
  <sheetProtection password="F614" sheet="1" objects="1" scenarios="1" selectLockedCells="1"/>
  <dataConsolidate/>
  <mergeCells count="34">
    <mergeCell ref="I42:J43"/>
    <mergeCell ref="I30:J31"/>
    <mergeCell ref="B34:C34"/>
    <mergeCell ref="I34:J34"/>
    <mergeCell ref="A35:C35"/>
    <mergeCell ref="A36:C36"/>
    <mergeCell ref="A30:C31"/>
    <mergeCell ref="A37:C37"/>
    <mergeCell ref="A38:C38"/>
    <mergeCell ref="A41:C41"/>
    <mergeCell ref="A42:C43"/>
    <mergeCell ref="A39:C39"/>
    <mergeCell ref="I22:J22"/>
    <mergeCell ref="A8:J8"/>
    <mergeCell ref="A10:C10"/>
    <mergeCell ref="I10:J10"/>
    <mergeCell ref="A11:C11"/>
    <mergeCell ref="A12:C12"/>
    <mergeCell ref="A13:C13"/>
    <mergeCell ref="A14:C14"/>
    <mergeCell ref="A17:C17"/>
    <mergeCell ref="A18:C19"/>
    <mergeCell ref="I18:J19"/>
    <mergeCell ref="A16:C16"/>
    <mergeCell ref="A28:C28"/>
    <mergeCell ref="A40:C40"/>
    <mergeCell ref="A15:C15"/>
    <mergeCell ref="B22:C22"/>
    <mergeCell ref="A23:C23"/>
    <mergeCell ref="A24:C24"/>
    <mergeCell ref="A25:C25"/>
    <mergeCell ref="A26:C26"/>
    <mergeCell ref="A29:C29"/>
    <mergeCell ref="A27:C27"/>
  </mergeCells>
  <dataValidations count="1">
    <dataValidation type="decimal" showErrorMessage="1" error="Only the international format (#,###.##) is allowed_x000a_The inserted amount shall be between 0.00 € and 9,999,999.99 €_x000a_" sqref="D35:H41 D23:H29 D11:H17">
      <formula1>0</formula1>
      <formula2>9999999.99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A9A912B6-D739-48DA-900E-14146F51660E}">
            <xm:f>'6. ENI MD PPs (WP-BL)'!D36&lt;&gt;D42</xm:f>
            <x14:dxf>
              <fill>
                <patternFill>
                  <bgColor rgb="FFFF0000"/>
                </patternFill>
              </fill>
            </x14:dxf>
          </x14:cfRule>
          <xm:sqref>D42:J43</xm:sqref>
        </x14:conditionalFormatting>
        <x14:conditionalFormatting xmlns:xm="http://schemas.microsoft.com/office/excel/2006/main">
          <x14:cfRule type="expression" priority="185" id="{A9A912B6-D739-48DA-900E-14146F51660E}">
            <xm:f>'6. ENI MD PPs (WP-BL)'!D16&lt;&gt;D18</xm:f>
            <x14:dxf>
              <fill>
                <patternFill>
                  <bgColor rgb="FFFF0000"/>
                </patternFill>
              </fill>
            </x14:dxf>
          </x14:cfRule>
          <xm:sqref>D18:J19</xm:sqref>
        </x14:conditionalFormatting>
        <x14:conditionalFormatting xmlns:xm="http://schemas.microsoft.com/office/excel/2006/main">
          <x14:cfRule type="expression" priority="193" id="{A9A912B6-D739-48DA-900E-14146F51660E}">
            <xm:f>'6. ENI MD PPs (WP-BL)'!D26&lt;&gt;D30</xm:f>
            <x14:dxf>
              <fill>
                <patternFill>
                  <bgColor rgb="FFFF0000"/>
                </patternFill>
              </fill>
            </x14:dxf>
          </x14:cfRule>
          <xm:sqref>D30:J31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zoomScaleNormal="100" workbookViewId="0">
      <selection activeCell="B20" sqref="B20:C20"/>
    </sheetView>
  </sheetViews>
  <sheetFormatPr defaultRowHeight="14.25" x14ac:dyDescent="0.2"/>
  <cols>
    <col min="1" max="1" width="14" style="1" customWidth="1"/>
    <col min="2" max="2" width="23.85546875" style="1" customWidth="1"/>
    <col min="3" max="3" width="34" style="1" customWidth="1"/>
    <col min="4" max="8" width="14.28515625" style="1" bestFit="1" customWidth="1"/>
    <col min="9" max="9" width="15.5703125" style="1" bestFit="1" customWidth="1"/>
    <col min="10" max="10" width="10.28515625" style="1" bestFit="1" customWidth="1"/>
    <col min="11" max="16384" width="9.140625" style="1"/>
  </cols>
  <sheetData>
    <row r="1" spans="1:10" x14ac:dyDescent="0.2">
      <c r="A1" s="6"/>
    </row>
    <row r="2" spans="1:10" x14ac:dyDescent="0.2">
      <c r="A2" s="6"/>
    </row>
    <row r="3" spans="1:10" x14ac:dyDescent="0.2">
      <c r="A3" s="7" t="s">
        <v>14</v>
      </c>
    </row>
    <row r="4" spans="1:10" x14ac:dyDescent="0.2">
      <c r="A4" s="7" t="s">
        <v>15</v>
      </c>
    </row>
    <row r="8" spans="1:10" ht="18" x14ac:dyDescent="0.25">
      <c r="A8" s="63" t="s">
        <v>73</v>
      </c>
      <c r="B8" s="63"/>
      <c r="C8" s="63"/>
      <c r="D8" s="63"/>
      <c r="E8" s="63"/>
      <c r="F8" s="63"/>
      <c r="G8" s="63"/>
      <c r="H8" s="63"/>
      <c r="I8" s="63"/>
      <c r="J8" s="63"/>
    </row>
    <row r="10" spans="1:10" ht="14.25" customHeight="1" x14ac:dyDescent="0.2">
      <c r="A10" s="36" t="s">
        <v>66</v>
      </c>
      <c r="B10" s="71"/>
      <c r="C10" s="37"/>
      <c r="D10" s="28" t="s">
        <v>2</v>
      </c>
      <c r="E10" s="28" t="s">
        <v>3</v>
      </c>
      <c r="F10" s="28" t="s">
        <v>4</v>
      </c>
      <c r="G10" s="28" t="s">
        <v>5</v>
      </c>
      <c r="H10" s="28" t="s">
        <v>6</v>
      </c>
      <c r="I10" s="36" t="s">
        <v>7</v>
      </c>
      <c r="J10" s="37"/>
    </row>
    <row r="11" spans="1:10" x14ac:dyDescent="0.2">
      <c r="A11" s="64" t="s">
        <v>9</v>
      </c>
      <c r="B11" s="65"/>
      <c r="C11" s="66"/>
      <c r="D11" s="9">
        <f>D21+D31</f>
        <v>0</v>
      </c>
      <c r="E11" s="9">
        <f>E21+E31</f>
        <v>0</v>
      </c>
      <c r="F11" s="9">
        <f>F21+F31</f>
        <v>0</v>
      </c>
      <c r="G11" s="9">
        <f>G21+G31</f>
        <v>0</v>
      </c>
      <c r="H11" s="9">
        <f>H21+H31</f>
        <v>0</v>
      </c>
      <c r="I11" s="8">
        <f>SUM(D11:H11)</f>
        <v>0</v>
      </c>
      <c r="J11" s="18">
        <f>IF($I$16=0,0,I11/$I$16)</f>
        <v>0</v>
      </c>
    </row>
    <row r="12" spans="1:10" ht="15" customHeight="1" x14ac:dyDescent="0.2">
      <c r="A12" s="64" t="s">
        <v>10</v>
      </c>
      <c r="B12" s="65"/>
      <c r="C12" s="66"/>
      <c r="D12" s="9">
        <f>D22+D32</f>
        <v>0</v>
      </c>
      <c r="E12" s="9">
        <f>E22+E32</f>
        <v>0</v>
      </c>
      <c r="F12" s="9">
        <f>F22+F32</f>
        <v>0</v>
      </c>
      <c r="G12" s="9">
        <f>G22+G32</f>
        <v>0</v>
      </c>
      <c r="H12" s="9">
        <f>H22+H32</f>
        <v>0</v>
      </c>
      <c r="I12" s="8">
        <f>SUM(D12:H12)</f>
        <v>0</v>
      </c>
      <c r="J12" s="18">
        <f>IF($I$16=0,0,I12/$I$16)</f>
        <v>0</v>
      </c>
    </row>
    <row r="13" spans="1:10" ht="14.25" customHeight="1" x14ac:dyDescent="0.2">
      <c r="A13" s="64" t="s">
        <v>11</v>
      </c>
      <c r="B13" s="65"/>
      <c r="C13" s="66"/>
      <c r="D13" s="9">
        <f>D23+D33</f>
        <v>0</v>
      </c>
      <c r="E13" s="9">
        <f>E23+E33</f>
        <v>0</v>
      </c>
      <c r="F13" s="9">
        <f>F23+F33</f>
        <v>0</v>
      </c>
      <c r="G13" s="9">
        <f>G23+G33</f>
        <v>0</v>
      </c>
      <c r="H13" s="9">
        <f>H23+H33</f>
        <v>0</v>
      </c>
      <c r="I13" s="8">
        <f>SUM(D13:H13)</f>
        <v>0</v>
      </c>
      <c r="J13" s="18">
        <f>IF($I$16=0,0,I13/$I$16)</f>
        <v>0</v>
      </c>
    </row>
    <row r="14" spans="1:10" ht="14.25" customHeight="1" x14ac:dyDescent="0.2">
      <c r="A14" s="64" t="s">
        <v>12</v>
      </c>
      <c r="B14" s="65"/>
      <c r="C14" s="66"/>
      <c r="D14" s="9">
        <f>D24+D34</f>
        <v>0</v>
      </c>
      <c r="E14" s="9">
        <f>E24+E34</f>
        <v>0</v>
      </c>
      <c r="F14" s="9">
        <f>F24+F34</f>
        <v>0</v>
      </c>
      <c r="G14" s="9">
        <f>G24+G34</f>
        <v>0</v>
      </c>
      <c r="H14" s="9">
        <f>H24+H34</f>
        <v>0</v>
      </c>
      <c r="I14" s="8">
        <f>SUM(D14:H14)</f>
        <v>0</v>
      </c>
      <c r="J14" s="18">
        <f>IF($I$16=0,0,I14/$I$16)</f>
        <v>0</v>
      </c>
    </row>
    <row r="15" spans="1:10" ht="14.25" customHeight="1" x14ac:dyDescent="0.2">
      <c r="A15" s="64" t="s">
        <v>13</v>
      </c>
      <c r="B15" s="65"/>
      <c r="C15" s="66"/>
      <c r="D15" s="9">
        <f>D25+D35</f>
        <v>0</v>
      </c>
      <c r="E15" s="9">
        <f>E25+E35</f>
        <v>0</v>
      </c>
      <c r="F15" s="9">
        <f>F25+F35</f>
        <v>0</v>
      </c>
      <c r="G15" s="9">
        <f>G25+G35</f>
        <v>0</v>
      </c>
      <c r="H15" s="9">
        <f>H25+H35</f>
        <v>0</v>
      </c>
      <c r="I15" s="8">
        <f>SUM(D15:H15)</f>
        <v>0</v>
      </c>
      <c r="J15" s="18">
        <f>IF($I$16=0,0,I15/$I$16)</f>
        <v>0</v>
      </c>
    </row>
    <row r="16" spans="1:10" ht="14.25" customHeight="1" x14ac:dyDescent="0.2">
      <c r="A16" s="38" t="s">
        <v>7</v>
      </c>
      <c r="B16" s="39"/>
      <c r="C16" s="40"/>
      <c r="D16" s="8">
        <f t="shared" ref="D16:H16" si="0">SUM(D11:D15)</f>
        <v>0</v>
      </c>
      <c r="E16" s="8">
        <f t="shared" si="0"/>
        <v>0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67">
        <f>SUM(I11:I15)</f>
        <v>0</v>
      </c>
      <c r="J16" s="68"/>
    </row>
    <row r="17" spans="1:10" ht="14.25" customHeight="1" x14ac:dyDescent="0.2">
      <c r="A17" s="41"/>
      <c r="B17" s="42"/>
      <c r="C17" s="43"/>
      <c r="D17" s="18">
        <f>IF($I$16=0,0,D16/$I$16)</f>
        <v>0</v>
      </c>
      <c r="E17" s="18">
        <f>IF($I$16=0,0,E16/$I$16)</f>
        <v>0</v>
      </c>
      <c r="F17" s="18">
        <f>IF($I$16=0,0,F16/$I$16)</f>
        <v>0</v>
      </c>
      <c r="G17" s="18">
        <f>IF($I$16=0,0,G16/$I$16)</f>
        <v>0</v>
      </c>
      <c r="H17" s="18">
        <f>IF($I$16=0,0,H16/$I$16)</f>
        <v>0</v>
      </c>
      <c r="I17" s="69"/>
      <c r="J17" s="70"/>
    </row>
    <row r="20" spans="1:10" x14ac:dyDescent="0.2">
      <c r="A20" s="13" t="s">
        <v>57</v>
      </c>
      <c r="B20" s="59" t="s">
        <v>1</v>
      </c>
      <c r="C20" s="60"/>
      <c r="D20" s="13" t="s">
        <v>2</v>
      </c>
      <c r="E20" s="13" t="s">
        <v>3</v>
      </c>
      <c r="F20" s="13" t="s">
        <v>4</v>
      </c>
      <c r="G20" s="13" t="s">
        <v>5</v>
      </c>
      <c r="H20" s="13" t="s">
        <v>6</v>
      </c>
      <c r="I20" s="61" t="s">
        <v>7</v>
      </c>
      <c r="J20" s="62"/>
    </row>
    <row r="21" spans="1:10" x14ac:dyDescent="0.2">
      <c r="A21" s="54" t="s">
        <v>9</v>
      </c>
      <c r="B21" s="56"/>
      <c r="C21" s="4" t="s">
        <v>14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2">
        <f>SUM(D21:H21)</f>
        <v>0</v>
      </c>
      <c r="J21" s="19">
        <f>IF($I$26=0,0,I21/$I$26)</f>
        <v>0</v>
      </c>
    </row>
    <row r="22" spans="1:10" ht="14.25" customHeight="1" x14ac:dyDescent="0.2">
      <c r="A22" s="57" t="s">
        <v>10</v>
      </c>
      <c r="B22" s="58"/>
      <c r="C22" s="26">
        <v>0</v>
      </c>
      <c r="D22" s="21">
        <f>IF($C22=15%,D21*0.15,0)</f>
        <v>0</v>
      </c>
      <c r="E22" s="21">
        <f t="shared" ref="E22:H22" si="1">IF($C22=15%,E21*0.15,0)</f>
        <v>0</v>
      </c>
      <c r="F22" s="21">
        <f t="shared" si="1"/>
        <v>0</v>
      </c>
      <c r="G22" s="21">
        <f t="shared" si="1"/>
        <v>0</v>
      </c>
      <c r="H22" s="21">
        <f t="shared" si="1"/>
        <v>0</v>
      </c>
      <c r="I22" s="2">
        <f>SUM(D22:H22)</f>
        <v>0</v>
      </c>
      <c r="J22" s="19">
        <f>IF($I$26=0,0,I22/$I$26)</f>
        <v>0</v>
      </c>
    </row>
    <row r="23" spans="1:10" x14ac:dyDescent="0.2">
      <c r="A23" s="54" t="s">
        <v>11</v>
      </c>
      <c r="B23" s="55"/>
      <c r="C23" s="56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2">
        <f>SUM(D23:H23)</f>
        <v>0</v>
      </c>
      <c r="J23" s="19">
        <f>IF($I$26=0,0,I23/$I$26)</f>
        <v>0</v>
      </c>
    </row>
    <row r="24" spans="1:10" x14ac:dyDescent="0.2">
      <c r="A24" s="54" t="s">
        <v>12</v>
      </c>
      <c r="B24" s="55"/>
      <c r="C24" s="56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2">
        <f>SUM(D24:H24)</f>
        <v>0</v>
      </c>
      <c r="J24" s="19">
        <f>IF($I$26=0,0,I24/$I$26)</f>
        <v>0</v>
      </c>
    </row>
    <row r="25" spans="1:10" x14ac:dyDescent="0.2">
      <c r="A25" s="54" t="s">
        <v>13</v>
      </c>
      <c r="B25" s="55"/>
      <c r="C25" s="56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2">
        <f>SUM(D25:H25)</f>
        <v>0</v>
      </c>
      <c r="J25" s="19">
        <f>IF($I$26=0,0,I25/$I$26)</f>
        <v>0</v>
      </c>
    </row>
    <row r="26" spans="1:10" x14ac:dyDescent="0.2">
      <c r="A26" s="44" t="s">
        <v>7</v>
      </c>
      <c r="B26" s="45"/>
      <c r="C26" s="46"/>
      <c r="D26" s="2">
        <f t="shared" ref="D26:H26" si="2">SUM(D21:D25)</f>
        <v>0</v>
      </c>
      <c r="E26" s="2">
        <f t="shared" si="2"/>
        <v>0</v>
      </c>
      <c r="F26" s="2">
        <f t="shared" si="2"/>
        <v>0</v>
      </c>
      <c r="G26" s="2">
        <f t="shared" si="2"/>
        <v>0</v>
      </c>
      <c r="H26" s="2">
        <f t="shared" si="2"/>
        <v>0</v>
      </c>
      <c r="I26" s="50">
        <f>SUM(I21:I25)</f>
        <v>0</v>
      </c>
      <c r="J26" s="51"/>
    </row>
    <row r="27" spans="1:10" x14ac:dyDescent="0.2">
      <c r="A27" s="47"/>
      <c r="B27" s="48"/>
      <c r="C27" s="49"/>
      <c r="D27" s="19">
        <f>IF($I$26=0,0,D26/$I$26)</f>
        <v>0</v>
      </c>
      <c r="E27" s="19">
        <f>IF($I$26=0,0,E26/$I$26)</f>
        <v>0</v>
      </c>
      <c r="F27" s="19">
        <f>IF($I$26=0,0,F26/$I$26)</f>
        <v>0</v>
      </c>
      <c r="G27" s="19">
        <f>IF($I$26=0,0,G26/$I$26)</f>
        <v>0</v>
      </c>
      <c r="H27" s="19">
        <f>IF($I$26=0,0,H26/$I$26)</f>
        <v>0</v>
      </c>
      <c r="I27" s="52"/>
      <c r="J27" s="53"/>
    </row>
    <row r="30" spans="1:10" x14ac:dyDescent="0.2">
      <c r="A30" s="13" t="s">
        <v>58</v>
      </c>
      <c r="B30" s="59" t="s">
        <v>1</v>
      </c>
      <c r="C30" s="60"/>
      <c r="D30" s="13" t="s">
        <v>2</v>
      </c>
      <c r="E30" s="13" t="s">
        <v>3</v>
      </c>
      <c r="F30" s="13" t="s">
        <v>4</v>
      </c>
      <c r="G30" s="13" t="s">
        <v>5</v>
      </c>
      <c r="H30" s="13" t="s">
        <v>6</v>
      </c>
      <c r="I30" s="61" t="s">
        <v>7</v>
      </c>
      <c r="J30" s="62"/>
    </row>
    <row r="31" spans="1:10" x14ac:dyDescent="0.2">
      <c r="A31" s="54" t="s">
        <v>9</v>
      </c>
      <c r="B31" s="56"/>
      <c r="C31" s="4" t="s">
        <v>14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2">
        <f>SUM(D31:H31)</f>
        <v>0</v>
      </c>
      <c r="J31" s="19">
        <f>IF($I$36=0,0,I31/$I$36)</f>
        <v>0</v>
      </c>
    </row>
    <row r="32" spans="1:10" ht="14.25" customHeight="1" x14ac:dyDescent="0.2">
      <c r="A32" s="57" t="s">
        <v>10</v>
      </c>
      <c r="B32" s="58"/>
      <c r="C32" s="26">
        <v>0</v>
      </c>
      <c r="D32" s="21">
        <f>IF($C32=15%,D31*0.15,0)</f>
        <v>0</v>
      </c>
      <c r="E32" s="21">
        <f t="shared" ref="E32:H32" si="3">IF($C32=15%,E31*0.15,0)</f>
        <v>0</v>
      </c>
      <c r="F32" s="21">
        <f t="shared" si="3"/>
        <v>0</v>
      </c>
      <c r="G32" s="21">
        <f t="shared" si="3"/>
        <v>0</v>
      </c>
      <c r="H32" s="21">
        <f t="shared" si="3"/>
        <v>0</v>
      </c>
      <c r="I32" s="2">
        <f>SUM(D32:H32)</f>
        <v>0</v>
      </c>
      <c r="J32" s="19">
        <f>IF($I$36=0,0,I32/$I$36)</f>
        <v>0</v>
      </c>
    </row>
    <row r="33" spans="1:10" x14ac:dyDescent="0.2">
      <c r="A33" s="54" t="s">
        <v>11</v>
      </c>
      <c r="B33" s="55"/>
      <c r="C33" s="56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2">
        <f>SUM(D33:H33)</f>
        <v>0</v>
      </c>
      <c r="J33" s="19">
        <f>IF($I$36=0,0,I33/$I$36)</f>
        <v>0</v>
      </c>
    </row>
    <row r="34" spans="1:10" x14ac:dyDescent="0.2">
      <c r="A34" s="54" t="s">
        <v>12</v>
      </c>
      <c r="B34" s="55"/>
      <c r="C34" s="56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2">
        <f>SUM(D34:H34)</f>
        <v>0</v>
      </c>
      <c r="J34" s="19">
        <f>IF($I$36=0,0,I34/$I$36)</f>
        <v>0</v>
      </c>
    </row>
    <row r="35" spans="1:10" x14ac:dyDescent="0.2">
      <c r="A35" s="54" t="s">
        <v>13</v>
      </c>
      <c r="B35" s="55"/>
      <c r="C35" s="56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2">
        <f>SUM(D35:H35)</f>
        <v>0</v>
      </c>
      <c r="J35" s="19">
        <f>IF($I$36=0,0,I35/$I$36)</f>
        <v>0</v>
      </c>
    </row>
    <row r="36" spans="1:10" x14ac:dyDescent="0.2">
      <c r="A36" s="44" t="s">
        <v>7</v>
      </c>
      <c r="B36" s="45"/>
      <c r="C36" s="46"/>
      <c r="D36" s="2">
        <f t="shared" ref="D36:H36" si="4">SUM(D31:D35)</f>
        <v>0</v>
      </c>
      <c r="E36" s="2">
        <f t="shared" si="4"/>
        <v>0</v>
      </c>
      <c r="F36" s="2">
        <f t="shared" si="4"/>
        <v>0</v>
      </c>
      <c r="G36" s="2">
        <f t="shared" si="4"/>
        <v>0</v>
      </c>
      <c r="H36" s="2">
        <f t="shared" si="4"/>
        <v>0</v>
      </c>
      <c r="I36" s="50">
        <f>SUM(I31:I35)</f>
        <v>0</v>
      </c>
      <c r="J36" s="51"/>
    </row>
    <row r="37" spans="1:10" x14ac:dyDescent="0.2">
      <c r="A37" s="47"/>
      <c r="B37" s="48"/>
      <c r="C37" s="49"/>
      <c r="D37" s="19">
        <f>IF($I$36=0,0,D36/$I$36)</f>
        <v>0</v>
      </c>
      <c r="E37" s="19">
        <f>IF($I$36=0,0,E36/$I$36)</f>
        <v>0</v>
      </c>
      <c r="F37" s="19">
        <f>IF($I$36=0,0,F36/$I$36)</f>
        <v>0</v>
      </c>
      <c r="G37" s="19">
        <f>IF($I$36=0,0,G36/$I$36)</f>
        <v>0</v>
      </c>
      <c r="H37" s="19">
        <f>IF($I$36=0,0,H36/$I$36)</f>
        <v>0</v>
      </c>
      <c r="I37" s="52"/>
      <c r="J37" s="53"/>
    </row>
  </sheetData>
  <sheetProtection password="F614" sheet="1" objects="1" scenarios="1" selectLockedCells="1"/>
  <dataConsolidate/>
  <mergeCells count="28">
    <mergeCell ref="A36:C37"/>
    <mergeCell ref="I36:J37"/>
    <mergeCell ref="A31:B31"/>
    <mergeCell ref="A32:B32"/>
    <mergeCell ref="A33:C33"/>
    <mergeCell ref="A34:C34"/>
    <mergeCell ref="A35:C35"/>
    <mergeCell ref="A21:B21"/>
    <mergeCell ref="A22:B22"/>
    <mergeCell ref="A23:C23"/>
    <mergeCell ref="A24:C24"/>
    <mergeCell ref="A25:C25"/>
    <mergeCell ref="A26:C27"/>
    <mergeCell ref="I26:J27"/>
    <mergeCell ref="B30:C30"/>
    <mergeCell ref="I30:J30"/>
    <mergeCell ref="I16:J17"/>
    <mergeCell ref="B20:C20"/>
    <mergeCell ref="I20:J20"/>
    <mergeCell ref="A16:C17"/>
    <mergeCell ref="A12:C12"/>
    <mergeCell ref="A13:C13"/>
    <mergeCell ref="A14:C14"/>
    <mergeCell ref="A15:C15"/>
    <mergeCell ref="A11:C11"/>
    <mergeCell ref="A8:J8"/>
    <mergeCell ref="A10:C10"/>
    <mergeCell ref="I10:J10"/>
  </mergeCells>
  <conditionalFormatting sqref="D21:J21">
    <cfRule type="expression" dxfId="12" priority="220">
      <formula>AND($C$21="Flat rate (up to 20%) of direct costs",D21&gt;SUM(D23:D25)*0.2)</formula>
    </cfRule>
  </conditionalFormatting>
  <conditionalFormatting sqref="D31:J31">
    <cfRule type="expression" dxfId="11" priority="231">
      <formula>AND($C$31="Flat rate (up to 20%) of direct costs",D31&gt;SUM(D33:D35)*0.2)</formula>
    </cfRule>
  </conditionalFormatting>
  <dataValidations count="3">
    <dataValidation type="decimal" showErrorMessage="1" error="Only the international format (#,###.##) is allowed_x000a_The inserted amount shall be between 0.00 € and 9,999,999.99 €_x000a_" sqref="D21:H25 D31:H35 D11:H15">
      <formula1>0</formula1>
      <formula2>9999999.99</formula2>
    </dataValidation>
    <dataValidation type="list" allowBlank="1" showInputMessage="1" showErrorMessage="1" prompt="Please, choose the reimbursement option for Staff costs" sqref="C21 C31">
      <formula1>Staff_costs_selection</formula1>
    </dataValidation>
    <dataValidation type="list" allowBlank="1" showInputMessage="1" showErrorMessage="1" prompt="Please, choose the flat rate percentage for Office and administrative expenditures (% of the Staff costs)" sqref="C22 C32">
      <formula1>Overheads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workbookViewId="0">
      <selection activeCell="D23" sqref="D23"/>
    </sheetView>
  </sheetViews>
  <sheetFormatPr defaultRowHeight="14.25" x14ac:dyDescent="0.2"/>
  <cols>
    <col min="1" max="1" width="14" style="1" customWidth="1"/>
    <col min="2" max="2" width="7.5703125" style="1" customWidth="1"/>
    <col min="3" max="3" width="34" style="1" customWidth="1"/>
    <col min="4" max="8" width="14.28515625" style="1" bestFit="1" customWidth="1"/>
    <col min="9" max="9" width="15.5703125" style="1" bestFit="1" customWidth="1"/>
    <col min="10" max="10" width="10.28515625" style="1" bestFit="1" customWidth="1"/>
    <col min="11" max="16384" width="9.140625" style="1"/>
  </cols>
  <sheetData>
    <row r="1" spans="1:10" x14ac:dyDescent="0.2">
      <c r="A1" s="6"/>
    </row>
    <row r="2" spans="1:10" x14ac:dyDescent="0.2">
      <c r="A2" s="6"/>
    </row>
    <row r="8" spans="1:10" ht="18" x14ac:dyDescent="0.25">
      <c r="A8" s="63" t="s">
        <v>74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14.25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x14ac:dyDescent="0.2">
      <c r="A10" s="36" t="s">
        <v>66</v>
      </c>
      <c r="B10" s="71"/>
      <c r="C10" s="37"/>
      <c r="D10" s="28" t="s">
        <v>2</v>
      </c>
      <c r="E10" s="28" t="s">
        <v>3</v>
      </c>
      <c r="F10" s="28" t="s">
        <v>4</v>
      </c>
      <c r="G10" s="28" t="s">
        <v>5</v>
      </c>
      <c r="H10" s="28" t="s">
        <v>6</v>
      </c>
      <c r="I10" s="36" t="s">
        <v>7</v>
      </c>
      <c r="J10" s="37"/>
    </row>
    <row r="11" spans="1:10" x14ac:dyDescent="0.2">
      <c r="A11" s="64" t="s">
        <v>17</v>
      </c>
      <c r="B11" s="65"/>
      <c r="C11" s="66"/>
      <c r="D11" s="9">
        <f>D23+D35</f>
        <v>0</v>
      </c>
      <c r="E11" s="9">
        <f t="shared" ref="E11:H11" si="0">E23+E35</f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8">
        <f>SUM(D11:H11)</f>
        <v>0</v>
      </c>
      <c r="J11" s="18">
        <f t="shared" ref="J11:J17" si="1">IF($I$18=0,0,I11/$I$18)</f>
        <v>0</v>
      </c>
    </row>
    <row r="12" spans="1:10" x14ac:dyDescent="0.2">
      <c r="A12" s="64" t="s">
        <v>18</v>
      </c>
      <c r="B12" s="65"/>
      <c r="C12" s="66"/>
      <c r="D12" s="9">
        <f t="shared" ref="D12:H17" si="2">D24+D36</f>
        <v>0</v>
      </c>
      <c r="E12" s="9">
        <f t="shared" si="2"/>
        <v>0</v>
      </c>
      <c r="F12" s="9">
        <f t="shared" si="2"/>
        <v>0</v>
      </c>
      <c r="G12" s="9">
        <f t="shared" si="2"/>
        <v>0</v>
      </c>
      <c r="H12" s="9">
        <f t="shared" si="2"/>
        <v>0</v>
      </c>
      <c r="I12" s="8">
        <f>SUM(D12:H12)</f>
        <v>0</v>
      </c>
      <c r="J12" s="18">
        <f t="shared" si="1"/>
        <v>0</v>
      </c>
    </row>
    <row r="13" spans="1:10" x14ac:dyDescent="0.2">
      <c r="A13" s="64" t="s">
        <v>19</v>
      </c>
      <c r="B13" s="65"/>
      <c r="C13" s="66"/>
      <c r="D13" s="9">
        <f t="shared" si="2"/>
        <v>0</v>
      </c>
      <c r="E13" s="9">
        <f t="shared" si="2"/>
        <v>0</v>
      </c>
      <c r="F13" s="9">
        <f t="shared" si="2"/>
        <v>0</v>
      </c>
      <c r="G13" s="9">
        <f t="shared" si="2"/>
        <v>0</v>
      </c>
      <c r="H13" s="9">
        <f t="shared" si="2"/>
        <v>0</v>
      </c>
      <c r="I13" s="8">
        <f>SUM(D13:H13)</f>
        <v>0</v>
      </c>
      <c r="J13" s="18">
        <f t="shared" si="1"/>
        <v>0</v>
      </c>
    </row>
    <row r="14" spans="1:10" ht="15" customHeight="1" x14ac:dyDescent="0.2">
      <c r="A14" s="64" t="s">
        <v>20</v>
      </c>
      <c r="B14" s="65"/>
      <c r="C14" s="66"/>
      <c r="D14" s="9">
        <f t="shared" si="2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8">
        <f>SUM(D14:H14)</f>
        <v>0</v>
      </c>
      <c r="J14" s="18">
        <f t="shared" si="1"/>
        <v>0</v>
      </c>
    </row>
    <row r="15" spans="1:10" ht="15" customHeight="1" x14ac:dyDescent="0.2">
      <c r="A15" s="64" t="s">
        <v>21</v>
      </c>
      <c r="B15" s="65"/>
      <c r="C15" s="66"/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8">
        <f>SUM(D15:H15)</f>
        <v>0</v>
      </c>
      <c r="J15" s="18">
        <f t="shared" si="1"/>
        <v>0</v>
      </c>
    </row>
    <row r="16" spans="1:10" ht="15" customHeight="1" x14ac:dyDescent="0.2">
      <c r="A16" s="64" t="s">
        <v>77</v>
      </c>
      <c r="B16" s="65"/>
      <c r="C16" s="66"/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8">
        <f>SUM(D16:H16)</f>
        <v>0</v>
      </c>
      <c r="J16" s="18">
        <f t="shared" si="1"/>
        <v>0</v>
      </c>
    </row>
    <row r="17" spans="1:10" x14ac:dyDescent="0.2">
      <c r="A17" s="64" t="s">
        <v>78</v>
      </c>
      <c r="B17" s="65"/>
      <c r="C17" s="66"/>
      <c r="D17" s="9">
        <f t="shared" si="2"/>
        <v>0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8">
        <f>SUM(D17:H17)</f>
        <v>0</v>
      </c>
      <c r="J17" s="18">
        <f t="shared" si="1"/>
        <v>0</v>
      </c>
    </row>
    <row r="18" spans="1:10" ht="14.25" customHeight="1" x14ac:dyDescent="0.2">
      <c r="A18" s="38" t="s">
        <v>7</v>
      </c>
      <c r="B18" s="39"/>
      <c r="C18" s="40"/>
      <c r="D18" s="8">
        <f>SUM(D11:D17)</f>
        <v>0</v>
      </c>
      <c r="E18" s="8">
        <f t="shared" ref="E18:H18" si="3">SUM(E11:E17)</f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67">
        <f>SUM(I11:I17)</f>
        <v>0</v>
      </c>
      <c r="J18" s="68"/>
    </row>
    <row r="19" spans="1:10" x14ac:dyDescent="0.2">
      <c r="A19" s="41"/>
      <c r="B19" s="42"/>
      <c r="C19" s="43"/>
      <c r="D19" s="18">
        <f>IF($I$18=0,0,D18/$I$18)</f>
        <v>0</v>
      </c>
      <c r="E19" s="18">
        <f>IF($I$18=0,0,E18/$I$18)</f>
        <v>0</v>
      </c>
      <c r="F19" s="18">
        <f>IF($I$18=0,0,F18/$I$18)</f>
        <v>0</v>
      </c>
      <c r="G19" s="18">
        <f>IF($I$18=0,0,G18/$I$18)</f>
        <v>0</v>
      </c>
      <c r="H19" s="18">
        <f>IF($I$18=0,0,H18/$I$18)</f>
        <v>0</v>
      </c>
      <c r="I19" s="69"/>
      <c r="J19" s="70"/>
    </row>
    <row r="22" spans="1:10" ht="14.25" customHeight="1" x14ac:dyDescent="0.2">
      <c r="A22" s="13" t="s">
        <v>57</v>
      </c>
      <c r="B22" s="34" t="str">
        <f>'8. ENI UA PPs (WP-BL)'!B20:C20</f>
        <v>(Acronym)</v>
      </c>
      <c r="C22" s="35"/>
      <c r="D22" s="13" t="s">
        <v>2</v>
      </c>
      <c r="E22" s="13" t="s">
        <v>3</v>
      </c>
      <c r="F22" s="13" t="s">
        <v>4</v>
      </c>
      <c r="G22" s="13" t="s">
        <v>5</v>
      </c>
      <c r="H22" s="13" t="s">
        <v>6</v>
      </c>
      <c r="I22" s="61" t="s">
        <v>7</v>
      </c>
      <c r="J22" s="62"/>
    </row>
    <row r="23" spans="1:10" x14ac:dyDescent="0.2">
      <c r="A23" s="54" t="s">
        <v>17</v>
      </c>
      <c r="B23" s="55"/>
      <c r="C23" s="56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2">
        <f>SUM(D23:H23)</f>
        <v>0</v>
      </c>
      <c r="J23" s="19">
        <f t="shared" ref="J23:J29" si="4">IF($I$30=0,0,I23/$I$30)</f>
        <v>0</v>
      </c>
    </row>
    <row r="24" spans="1:10" x14ac:dyDescent="0.2">
      <c r="A24" s="54" t="s">
        <v>18</v>
      </c>
      <c r="B24" s="55"/>
      <c r="C24" s="56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2">
        <f>SUM(D24:H24)</f>
        <v>0</v>
      </c>
      <c r="J24" s="19">
        <f t="shared" si="4"/>
        <v>0</v>
      </c>
    </row>
    <row r="25" spans="1:10" x14ac:dyDescent="0.2">
      <c r="A25" s="54" t="s">
        <v>19</v>
      </c>
      <c r="B25" s="55"/>
      <c r="C25" s="56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2">
        <f>SUM(D25:H25)</f>
        <v>0</v>
      </c>
      <c r="J25" s="19">
        <f t="shared" si="4"/>
        <v>0</v>
      </c>
    </row>
    <row r="26" spans="1:10" x14ac:dyDescent="0.2">
      <c r="A26" s="54" t="s">
        <v>20</v>
      </c>
      <c r="B26" s="55"/>
      <c r="C26" s="56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2">
        <f>SUM(D26:H26)</f>
        <v>0</v>
      </c>
      <c r="J26" s="19">
        <f t="shared" si="4"/>
        <v>0</v>
      </c>
    </row>
    <row r="27" spans="1:10" x14ac:dyDescent="0.2">
      <c r="A27" s="54" t="s">
        <v>21</v>
      </c>
      <c r="B27" s="55"/>
      <c r="C27" s="56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2">
        <f>SUM(D27:H27)</f>
        <v>0</v>
      </c>
      <c r="J27" s="19">
        <f t="shared" si="4"/>
        <v>0</v>
      </c>
    </row>
    <row r="28" spans="1:10" x14ac:dyDescent="0.2">
      <c r="A28" s="54" t="s">
        <v>77</v>
      </c>
      <c r="B28" s="55"/>
      <c r="C28" s="56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2">
        <f>SUM(D28:H28)</f>
        <v>0</v>
      </c>
      <c r="J28" s="19">
        <f t="shared" si="4"/>
        <v>0</v>
      </c>
    </row>
    <row r="29" spans="1:10" x14ac:dyDescent="0.2">
      <c r="A29" s="54" t="s">
        <v>78</v>
      </c>
      <c r="B29" s="55"/>
      <c r="C29" s="56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2">
        <f>SUM(D29:H29)</f>
        <v>0</v>
      </c>
      <c r="J29" s="19">
        <f t="shared" si="4"/>
        <v>0</v>
      </c>
    </row>
    <row r="30" spans="1:10" x14ac:dyDescent="0.2">
      <c r="A30" s="44" t="s">
        <v>7</v>
      </c>
      <c r="B30" s="45"/>
      <c r="C30" s="46"/>
      <c r="D30" s="2">
        <f>SUM(D23:D29)</f>
        <v>0</v>
      </c>
      <c r="E30" s="2">
        <f t="shared" ref="E30:H30" si="5">SUM(E23:E29)</f>
        <v>0</v>
      </c>
      <c r="F30" s="2">
        <f t="shared" si="5"/>
        <v>0</v>
      </c>
      <c r="G30" s="2">
        <f t="shared" si="5"/>
        <v>0</v>
      </c>
      <c r="H30" s="2">
        <f t="shared" si="5"/>
        <v>0</v>
      </c>
      <c r="I30" s="50">
        <f>SUM(I23:I29)</f>
        <v>0</v>
      </c>
      <c r="J30" s="51"/>
    </row>
    <row r="31" spans="1:10" x14ac:dyDescent="0.2">
      <c r="A31" s="47"/>
      <c r="B31" s="48"/>
      <c r="C31" s="49"/>
      <c r="D31" s="19">
        <f>IF($I$30=0,0,D30/$I$30)</f>
        <v>0</v>
      </c>
      <c r="E31" s="19">
        <f>IF($I$30=0,0,E30/$I$30)</f>
        <v>0</v>
      </c>
      <c r="F31" s="19">
        <f>IF($I$30=0,0,F30/$I$30)</f>
        <v>0</v>
      </c>
      <c r="G31" s="19">
        <f>IF($I$30=0,0,G30/$I$30)</f>
        <v>0</v>
      </c>
      <c r="H31" s="19">
        <f>IF($I$30=0,0,H30/$I$30)</f>
        <v>0</v>
      </c>
      <c r="I31" s="52"/>
      <c r="J31" s="53"/>
    </row>
    <row r="34" spans="1:10" ht="14.25" customHeight="1" x14ac:dyDescent="0.2">
      <c r="A34" s="13" t="s">
        <v>58</v>
      </c>
      <c r="B34" s="34" t="str">
        <f>'8. ENI UA PPs (WP-BL)'!B30:C30</f>
        <v>(Acronym)</v>
      </c>
      <c r="C34" s="35"/>
      <c r="D34" s="13" t="s">
        <v>2</v>
      </c>
      <c r="E34" s="13" t="s">
        <v>3</v>
      </c>
      <c r="F34" s="13" t="s">
        <v>4</v>
      </c>
      <c r="G34" s="13" t="s">
        <v>5</v>
      </c>
      <c r="H34" s="13" t="s">
        <v>6</v>
      </c>
      <c r="I34" s="61" t="s">
        <v>7</v>
      </c>
      <c r="J34" s="62"/>
    </row>
    <row r="35" spans="1:10" x14ac:dyDescent="0.2">
      <c r="A35" s="54" t="s">
        <v>17</v>
      </c>
      <c r="B35" s="55"/>
      <c r="C35" s="56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2">
        <f>SUM(D35:H35)</f>
        <v>0</v>
      </c>
      <c r="J35" s="19">
        <f t="shared" ref="J35:J41" si="6">IF($I$42=0,0,I35/$I$42)</f>
        <v>0</v>
      </c>
    </row>
    <row r="36" spans="1:10" x14ac:dyDescent="0.2">
      <c r="A36" s="54" t="s">
        <v>18</v>
      </c>
      <c r="B36" s="55"/>
      <c r="C36" s="56"/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2">
        <f>SUM(D36:H36)</f>
        <v>0</v>
      </c>
      <c r="J36" s="19">
        <f t="shared" si="6"/>
        <v>0</v>
      </c>
    </row>
    <row r="37" spans="1:10" x14ac:dyDescent="0.2">
      <c r="A37" s="54" t="s">
        <v>19</v>
      </c>
      <c r="B37" s="55"/>
      <c r="C37" s="56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2">
        <f>SUM(D37:H37)</f>
        <v>0</v>
      </c>
      <c r="J37" s="19">
        <f t="shared" si="6"/>
        <v>0</v>
      </c>
    </row>
    <row r="38" spans="1:10" x14ac:dyDescent="0.2">
      <c r="A38" s="54" t="s">
        <v>20</v>
      </c>
      <c r="B38" s="55"/>
      <c r="C38" s="56"/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2">
        <f>SUM(D38:H38)</f>
        <v>0</v>
      </c>
      <c r="J38" s="19">
        <f t="shared" si="6"/>
        <v>0</v>
      </c>
    </row>
    <row r="39" spans="1:10" x14ac:dyDescent="0.2">
      <c r="A39" s="54" t="s">
        <v>21</v>
      </c>
      <c r="B39" s="55"/>
      <c r="C39" s="56"/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2">
        <f>SUM(D39:H39)</f>
        <v>0</v>
      </c>
      <c r="J39" s="19">
        <f t="shared" si="6"/>
        <v>0</v>
      </c>
    </row>
    <row r="40" spans="1:10" x14ac:dyDescent="0.2">
      <c r="A40" s="54" t="s">
        <v>77</v>
      </c>
      <c r="B40" s="55"/>
      <c r="C40" s="56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2">
        <f>SUM(D40:H40)</f>
        <v>0</v>
      </c>
      <c r="J40" s="19">
        <f t="shared" si="6"/>
        <v>0</v>
      </c>
    </row>
    <row r="41" spans="1:10" x14ac:dyDescent="0.2">
      <c r="A41" s="54" t="s">
        <v>78</v>
      </c>
      <c r="B41" s="55"/>
      <c r="C41" s="56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2">
        <f>SUM(D41:H41)</f>
        <v>0</v>
      </c>
      <c r="J41" s="19">
        <f t="shared" si="6"/>
        <v>0</v>
      </c>
    </row>
    <row r="42" spans="1:10" x14ac:dyDescent="0.2">
      <c r="A42" s="44" t="s">
        <v>7</v>
      </c>
      <c r="B42" s="45"/>
      <c r="C42" s="46"/>
      <c r="D42" s="2">
        <f>SUM(D35:D41)</f>
        <v>0</v>
      </c>
      <c r="E42" s="2">
        <f t="shared" ref="E42:H42" si="7">SUM(E35:E41)</f>
        <v>0</v>
      </c>
      <c r="F42" s="2">
        <f t="shared" si="7"/>
        <v>0</v>
      </c>
      <c r="G42" s="2">
        <f t="shared" si="7"/>
        <v>0</v>
      </c>
      <c r="H42" s="2">
        <f t="shared" si="7"/>
        <v>0</v>
      </c>
      <c r="I42" s="50">
        <f>SUM(I35:I41)</f>
        <v>0</v>
      </c>
      <c r="J42" s="51"/>
    </row>
    <row r="43" spans="1:10" x14ac:dyDescent="0.2">
      <c r="A43" s="47"/>
      <c r="B43" s="48"/>
      <c r="C43" s="49"/>
      <c r="D43" s="19">
        <f>IF($I$42=0,0,D42/$I$42)</f>
        <v>0</v>
      </c>
      <c r="E43" s="19">
        <f>IF($I$42=0,0,E42/$I$42)</f>
        <v>0</v>
      </c>
      <c r="F43" s="19">
        <f>IF($I$42=0,0,F42/$I$42)</f>
        <v>0</v>
      </c>
      <c r="G43" s="19">
        <f>IF($I$42=0,0,G42/$I$42)</f>
        <v>0</v>
      </c>
      <c r="H43" s="19">
        <f>IF($I$42=0,0,H42/$I$42)</f>
        <v>0</v>
      </c>
      <c r="I43" s="52"/>
      <c r="J43" s="53"/>
    </row>
  </sheetData>
  <sheetProtection password="F614" sheet="1" objects="1" scenarios="1" selectLockedCells="1"/>
  <dataConsolidate/>
  <mergeCells count="34">
    <mergeCell ref="I42:J43"/>
    <mergeCell ref="I30:J31"/>
    <mergeCell ref="B34:C34"/>
    <mergeCell ref="I34:J34"/>
    <mergeCell ref="A35:C35"/>
    <mergeCell ref="A36:C36"/>
    <mergeCell ref="A30:C31"/>
    <mergeCell ref="A37:C37"/>
    <mergeCell ref="A38:C38"/>
    <mergeCell ref="A41:C41"/>
    <mergeCell ref="A42:C43"/>
    <mergeCell ref="A39:C39"/>
    <mergeCell ref="I22:J22"/>
    <mergeCell ref="A8:J8"/>
    <mergeCell ref="A10:C10"/>
    <mergeCell ref="I10:J10"/>
    <mergeCell ref="A11:C11"/>
    <mergeCell ref="A12:C12"/>
    <mergeCell ref="A13:C13"/>
    <mergeCell ref="A14:C14"/>
    <mergeCell ref="A17:C17"/>
    <mergeCell ref="A18:C19"/>
    <mergeCell ref="I18:J19"/>
    <mergeCell ref="A16:C16"/>
    <mergeCell ref="A28:C28"/>
    <mergeCell ref="A40:C40"/>
    <mergeCell ref="A15:C15"/>
    <mergeCell ref="B22:C22"/>
    <mergeCell ref="A23:C23"/>
    <mergeCell ref="A24:C24"/>
    <mergeCell ref="A25:C25"/>
    <mergeCell ref="A26:C26"/>
    <mergeCell ref="A29:C29"/>
    <mergeCell ref="A27:C27"/>
  </mergeCells>
  <dataValidations count="1">
    <dataValidation type="decimal" showErrorMessage="1" error="Only the international format (#,###.##) is allowed_x000a_The inserted amount shall be between 0.00 € and 9,999,999.99 €_x000a_" sqref="D35:H41 D23:H29 D11:H17">
      <formula1>0</formula1>
      <formula2>9999999.99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36EA5AB0-FBDA-4056-978B-64F5515395E1}">
            <xm:f>'8. ENI UA PPs (WP-BL)'!D36&lt;&gt;D42</xm:f>
            <x14:dxf>
              <fill>
                <patternFill>
                  <bgColor rgb="FFFF0000"/>
                </patternFill>
              </fill>
            </x14:dxf>
          </x14:cfRule>
          <xm:sqref>D42:J43</xm:sqref>
        </x14:conditionalFormatting>
        <x14:conditionalFormatting xmlns:xm="http://schemas.microsoft.com/office/excel/2006/main">
          <x14:cfRule type="expression" priority="242" id="{36EA5AB0-FBDA-4056-978B-64F5515395E1}">
            <xm:f>'8. ENI UA PPs (WP-BL)'!D16&lt;&gt;D18</xm:f>
            <x14:dxf>
              <fill>
                <patternFill>
                  <bgColor rgb="FFFF0000"/>
                </patternFill>
              </fill>
            </x14:dxf>
          </x14:cfRule>
          <xm:sqref>D18:J19</xm:sqref>
        </x14:conditionalFormatting>
        <x14:conditionalFormatting xmlns:xm="http://schemas.microsoft.com/office/excel/2006/main">
          <x14:cfRule type="expression" priority="253" id="{36EA5AB0-FBDA-4056-978B-64F5515395E1}">
            <xm:f>'8. ENI UA PPs (WP-BL)'!D26&lt;&gt;D30</xm:f>
            <x14:dxf>
              <fill>
                <patternFill>
                  <bgColor rgb="FFFF0000"/>
                </patternFill>
              </fill>
            </x14:dxf>
          </x14:cfRule>
          <xm:sqref>D30:J31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25</vt:i4>
      </vt:variant>
    </vt:vector>
  </HeadingPairs>
  <TitlesOfParts>
    <vt:vector size="35" baseType="lpstr">
      <vt:lpstr>1. Source of funds per PP</vt:lpstr>
      <vt:lpstr>2. ERDF PPs (WP-BL)</vt:lpstr>
      <vt:lpstr>3. ERDF PPs (WP-Periods)</vt:lpstr>
      <vt:lpstr>4. IPA PPs (WP-BL)</vt:lpstr>
      <vt:lpstr>5. IPA PPs (WP-Periods)</vt:lpstr>
      <vt:lpstr>6. ENI MD PPs (WP-BL)</vt:lpstr>
      <vt:lpstr>7. ENI MD PPs (WP-Periods)</vt:lpstr>
      <vt:lpstr>8. ENI UA PPs (WP-BL)</vt:lpstr>
      <vt:lpstr>9. ENI UA PPs (WP-Periods)</vt:lpstr>
      <vt:lpstr>10. Overall + Activities</vt:lpstr>
      <vt:lpstr>'3. ERDF PPs (WP-Periods)'!_ftn1</vt:lpstr>
      <vt:lpstr>'5. IPA PPs (WP-Periods)'!_ftn1</vt:lpstr>
      <vt:lpstr>'7. ENI MD PPs (WP-Periods)'!_ftn1</vt:lpstr>
      <vt:lpstr>'9. ENI UA PPs (WP-Periods)'!_ftn1</vt:lpstr>
      <vt:lpstr>Overheads</vt:lpstr>
      <vt:lpstr>'1. Source of funds per PP'!Staff_costs_selection</vt:lpstr>
      <vt:lpstr>'10. Overall + Activities'!Staff_costs_selection</vt:lpstr>
      <vt:lpstr>'3. ERDF PPs (WP-Periods)'!Staff_costs_selection</vt:lpstr>
      <vt:lpstr>'4. IPA PPs (WP-BL)'!Staff_costs_selection</vt:lpstr>
      <vt:lpstr>'5. IPA PPs (WP-Periods)'!Staff_costs_selection</vt:lpstr>
      <vt:lpstr>'6. ENI MD PPs (WP-BL)'!Staff_costs_selection</vt:lpstr>
      <vt:lpstr>'7. ENI MD PPs (WP-Periods)'!Staff_costs_selection</vt:lpstr>
      <vt:lpstr>'8. ENI UA PPs (WP-BL)'!Staff_costs_selection</vt:lpstr>
      <vt:lpstr>'9. ENI UA PPs (WP-Periods)'!Staff_costs_selection</vt:lpstr>
      <vt:lpstr>Staff_costs_selection</vt:lpstr>
      <vt:lpstr>'1. Source of funds per PP'!WP0</vt:lpstr>
      <vt:lpstr>'10. Overall + Activities'!WP0</vt:lpstr>
      <vt:lpstr>'3. ERDF PPs (WP-Periods)'!WP0</vt:lpstr>
      <vt:lpstr>'4. IPA PPs (WP-BL)'!WP0</vt:lpstr>
      <vt:lpstr>'5. IPA PPs (WP-Periods)'!WP0</vt:lpstr>
      <vt:lpstr>'6. ENI MD PPs (WP-BL)'!WP0</vt:lpstr>
      <vt:lpstr>'7. ENI MD PPs (WP-Periods)'!WP0</vt:lpstr>
      <vt:lpstr>'8. ENI UA PPs (WP-BL)'!WP0</vt:lpstr>
      <vt:lpstr>'9. ENI UA PPs (WP-Periods)'!WP0</vt:lpstr>
      <vt:lpstr>WP0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Marczis Beáta</dc:creator>
  <cp:lastModifiedBy>Antonios Melas</cp:lastModifiedBy>
  <cp:lastPrinted>2016-02-11T14:36:40Z</cp:lastPrinted>
  <dcterms:created xsi:type="dcterms:W3CDTF">2015-05-06T12:52:05Z</dcterms:created>
  <dcterms:modified xsi:type="dcterms:W3CDTF">2018-04-17T07:50:04Z</dcterms:modified>
</cp:coreProperties>
</file>